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harada\Desktop\"/>
    </mc:Choice>
  </mc:AlternateContent>
  <xr:revisionPtr revIDLastSave="0" documentId="13_ncr:1_{A7115D53-C82A-479D-8405-94007E27221F}" xr6:coauthVersionLast="36" xr6:coauthVersionMax="47" xr10:uidLastSave="{00000000-0000-0000-0000-000000000000}"/>
  <bookViews>
    <workbookView xWindow="-105" yWindow="1095" windowWidth="19425" windowHeight="10305" activeTab="1" xr2:uid="{00000000-000D-0000-FFFF-FFFF00000000}"/>
  </bookViews>
  <sheets>
    <sheet name="初めに読んでください " sheetId="6" r:id="rId1"/>
    <sheet name="★提出紙" sheetId="1" r:id="rId2"/>
    <sheet name="学校番号" sheetId="2" r:id="rId3"/>
  </sheets>
  <externalReferences>
    <externalReference r:id="rId4"/>
    <externalReference r:id="rId5"/>
  </externalReferences>
  <definedNames>
    <definedName name="kmeibo" localSheetId="0">[1]H15会員登録!$F$4:$L$16</definedName>
    <definedName name="kmeibo">[2]H16会員登録!$F$4:$L$17</definedName>
    <definedName name="_xlnm.Print_Area" localSheetId="1">★提出紙!$A$1:$Q$58</definedName>
  </definedNames>
  <calcPr calcId="191029"/>
</workbook>
</file>

<file path=xl/calcChain.xml><?xml version="1.0" encoding="utf-8"?>
<calcChain xmlns="http://schemas.openxmlformats.org/spreadsheetml/2006/main">
  <c r="AV7" i="1" l="1"/>
  <c r="AW7" i="1"/>
  <c r="AV8" i="1"/>
  <c r="AT8" i="1" s="1"/>
  <c r="AV9" i="1"/>
  <c r="AW9" i="1"/>
  <c r="AV11" i="1"/>
  <c r="AW11" i="1"/>
  <c r="AV13" i="1"/>
  <c r="AW13" i="1"/>
  <c r="AV15" i="1"/>
  <c r="AW15" i="1"/>
  <c r="AV17" i="1"/>
  <c r="AW17" i="1"/>
  <c r="AW18" i="1"/>
  <c r="AT19" i="1" s="1"/>
  <c r="AV19" i="1"/>
  <c r="AW19" i="1"/>
  <c r="AV21" i="1"/>
  <c r="AW21" i="1"/>
  <c r="AV23" i="1"/>
  <c r="AW23" i="1"/>
  <c r="AV24" i="1"/>
  <c r="AT24" i="1" s="1"/>
  <c r="AW24" i="1"/>
  <c r="AT25" i="1" s="1"/>
  <c r="AV25" i="1"/>
  <c r="AW25" i="1"/>
  <c r="AW26" i="1"/>
  <c r="AT27" i="1" s="1"/>
  <c r="AV27" i="1"/>
  <c r="AW27" i="1"/>
  <c r="AV29" i="1"/>
  <c r="AW29" i="1"/>
  <c r="AV31" i="1"/>
  <c r="AW31" i="1"/>
  <c r="AV33" i="1"/>
  <c r="AW33" i="1"/>
  <c r="AV35" i="1"/>
  <c r="AW35" i="1"/>
  <c r="AV37" i="1"/>
  <c r="AW37" i="1"/>
  <c r="AV39" i="1"/>
  <c r="AW39" i="1"/>
  <c r="AV41" i="1"/>
  <c r="AW41" i="1"/>
  <c r="AV43" i="1"/>
  <c r="AW43" i="1"/>
  <c r="AV45" i="1"/>
  <c r="AW45" i="1"/>
  <c r="AW46" i="1"/>
  <c r="AT47" i="1" s="1"/>
  <c r="AV47" i="1"/>
  <c r="AW47" i="1"/>
  <c r="AV49" i="1"/>
  <c r="AW49" i="1"/>
  <c r="AW50" i="1"/>
  <c r="AT51" i="1" s="1"/>
  <c r="AV51" i="1"/>
  <c r="AW51" i="1"/>
  <c r="AV53" i="1"/>
  <c r="AW53" i="1"/>
  <c r="AV55" i="1"/>
  <c r="AW55" i="1"/>
  <c r="AV56" i="1"/>
  <c r="AT56" i="1" s="1"/>
  <c r="AV57" i="1"/>
  <c r="AW57" i="1"/>
  <c r="AV59" i="1"/>
  <c r="AW59" i="1"/>
  <c r="AV61" i="1"/>
  <c r="AW61" i="1"/>
  <c r="AV63" i="1"/>
  <c r="AW63" i="1"/>
  <c r="AV65" i="1"/>
  <c r="AW65" i="1"/>
  <c r="AV67" i="1"/>
  <c r="AW67" i="1"/>
  <c r="AV69" i="1"/>
  <c r="AW69" i="1"/>
  <c r="AX68" i="1"/>
  <c r="AV68" i="1" s="1"/>
  <c r="AT68" i="1" s="1"/>
  <c r="AX66" i="1"/>
  <c r="AV66" i="1" s="1"/>
  <c r="AT66" i="1" s="1"/>
  <c r="AX64" i="1"/>
  <c r="AV64" i="1" s="1"/>
  <c r="AT64" i="1" s="1"/>
  <c r="AX62" i="1"/>
  <c r="AV62" i="1" s="1"/>
  <c r="AT62" i="1" s="1"/>
  <c r="AX60" i="1"/>
  <c r="AV60" i="1" s="1"/>
  <c r="AT60" i="1" s="1"/>
  <c r="AX58" i="1"/>
  <c r="AV58" i="1" s="1"/>
  <c r="AT58" i="1" s="1"/>
  <c r="AX56" i="1"/>
  <c r="AW56" i="1" s="1"/>
  <c r="AT57" i="1" s="1"/>
  <c r="AX54" i="1"/>
  <c r="AV54" i="1" s="1"/>
  <c r="AT54" i="1" s="1"/>
  <c r="AX52" i="1"/>
  <c r="AV52" i="1" s="1"/>
  <c r="AT52" i="1" s="1"/>
  <c r="AX50" i="1"/>
  <c r="AV50" i="1" s="1"/>
  <c r="AT50" i="1" s="1"/>
  <c r="AX48" i="1"/>
  <c r="AV48" i="1" s="1"/>
  <c r="AT48" i="1" s="1"/>
  <c r="AX46" i="1"/>
  <c r="AV46" i="1" s="1"/>
  <c r="AT46" i="1" s="1"/>
  <c r="AX44" i="1"/>
  <c r="AV44" i="1" s="1"/>
  <c r="AT44" i="1" s="1"/>
  <c r="AX42" i="1"/>
  <c r="AV42" i="1" s="1"/>
  <c r="AT42" i="1" s="1"/>
  <c r="AX40" i="1"/>
  <c r="AW40" i="1" s="1"/>
  <c r="AT41" i="1" s="1"/>
  <c r="AX38" i="1"/>
  <c r="AV38" i="1" s="1"/>
  <c r="AT38" i="1" s="1"/>
  <c r="AX36" i="1"/>
  <c r="AV36" i="1" s="1"/>
  <c r="AT36" i="1" s="1"/>
  <c r="AX34" i="1"/>
  <c r="AV34" i="1" s="1"/>
  <c r="AT34" i="1" s="1"/>
  <c r="AX32" i="1"/>
  <c r="AV32" i="1" s="1"/>
  <c r="AT32" i="1" s="1"/>
  <c r="AX30" i="1"/>
  <c r="AV30" i="1" s="1"/>
  <c r="AT30" i="1" s="1"/>
  <c r="AX28" i="1"/>
  <c r="AV28" i="1" s="1"/>
  <c r="AT28" i="1" s="1"/>
  <c r="AX26" i="1"/>
  <c r="AV26" i="1" s="1"/>
  <c r="AT26" i="1" s="1"/>
  <c r="AX24" i="1"/>
  <c r="AX22" i="1"/>
  <c r="AV22" i="1" s="1"/>
  <c r="AT22" i="1" s="1"/>
  <c r="AX20" i="1"/>
  <c r="AV20" i="1" s="1"/>
  <c r="AT20" i="1" s="1"/>
  <c r="AX18" i="1"/>
  <c r="AV18" i="1" s="1"/>
  <c r="AT18" i="1" s="1"/>
  <c r="AX16" i="1"/>
  <c r="AV16" i="1" s="1"/>
  <c r="AT16" i="1" s="1"/>
  <c r="AX14" i="1"/>
  <c r="AV14" i="1" s="1"/>
  <c r="AT14" i="1" s="1"/>
  <c r="AX12" i="1"/>
  <c r="AV12" i="1" s="1"/>
  <c r="AT12" i="1" s="1"/>
  <c r="AX10" i="1"/>
  <c r="AV10" i="1" s="1"/>
  <c r="AT10" i="1" s="1"/>
  <c r="AX8" i="1"/>
  <c r="AW8" i="1" s="1"/>
  <c r="AT9" i="1" s="1"/>
  <c r="AX6" i="1"/>
  <c r="AW6" i="1" s="1"/>
  <c r="AT7" i="1" s="1"/>
  <c r="AW62" i="1" l="1"/>
  <c r="AT63" i="1" s="1"/>
  <c r="AV40" i="1"/>
  <c r="AT40" i="1" s="1"/>
  <c r="AW30" i="1"/>
  <c r="AT31" i="1" s="1"/>
  <c r="AW34" i="1"/>
  <c r="AT35" i="1" s="1"/>
  <c r="AW14" i="1"/>
  <c r="AT15" i="1" s="1"/>
  <c r="AW66" i="1"/>
  <c r="AT67" i="1" s="1"/>
  <c r="AW42" i="1"/>
  <c r="AT43" i="1" s="1"/>
  <c r="AW58" i="1"/>
  <c r="AT59" i="1" s="1"/>
  <c r="AW10" i="1"/>
  <c r="AT11" i="1" s="1"/>
  <c r="AW54" i="1"/>
  <c r="AT55" i="1" s="1"/>
  <c r="AW38" i="1"/>
  <c r="AT39" i="1" s="1"/>
  <c r="AW22" i="1"/>
  <c r="AT23" i="1" s="1"/>
  <c r="AV6" i="1"/>
  <c r="AT6" i="1" s="1"/>
  <c r="AW68" i="1"/>
  <c r="AT69" i="1" s="1"/>
  <c r="AW64" i="1"/>
  <c r="AT65" i="1" s="1"/>
  <c r="AW60" i="1"/>
  <c r="AT61" i="1" s="1"/>
  <c r="AW52" i="1"/>
  <c r="AT53" i="1" s="1"/>
  <c r="AW48" i="1"/>
  <c r="AT49" i="1" s="1"/>
  <c r="AW44" i="1"/>
  <c r="AT45" i="1" s="1"/>
  <c r="AW36" i="1"/>
  <c r="AT37" i="1" s="1"/>
  <c r="AW32" i="1"/>
  <c r="AT33" i="1" s="1"/>
  <c r="AW28" i="1"/>
  <c r="AT29" i="1" s="1"/>
  <c r="AW20" i="1"/>
  <c r="AT21" i="1" s="1"/>
  <c r="AW16" i="1"/>
  <c r="AT17" i="1" s="1"/>
  <c r="AW12" i="1"/>
  <c r="AT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kojima yukio</author>
    <author>Windows User</author>
  </authors>
  <commentList>
    <comment ref="F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「男」か「女」を入力して下さい。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" authorId="0" shapeId="0" xr:uid="{00000000-0006-0000-0100-000002000000}">
      <text>
        <r>
          <rPr>
            <b/>
            <sz val="16"/>
            <color indexed="81"/>
            <rFont val="ＭＳ Ｐゴシック"/>
            <family val="3"/>
            <charset val="128"/>
          </rPr>
          <t>申込責任者のメールアドレスを記入してください。</t>
        </r>
      </text>
    </comment>
    <comment ref="J9" authorId="1" shapeId="0" xr:uid="{00000000-0006-0000-0100-000003000000}">
      <text>
        <r>
          <rPr>
            <sz val="16"/>
            <color indexed="81"/>
            <rFont val="ＭＳ Ｐゴシック"/>
            <family val="3"/>
            <charset val="128"/>
          </rPr>
          <t>生徒の場合は学年を、異性の生徒の場合は異、教員の場合は教、職員の場合は職、外部指導者の場合は外を</t>
        </r>
        <r>
          <rPr>
            <b/>
            <sz val="16"/>
            <color indexed="81"/>
            <rFont val="ＭＳ Ｐゴシック"/>
            <family val="3"/>
            <charset val="128"/>
          </rPr>
          <t>プルダウン</t>
        </r>
        <r>
          <rPr>
            <sz val="16"/>
            <color indexed="81"/>
            <rFont val="ＭＳ Ｐゴシック"/>
            <family val="3"/>
            <charset val="128"/>
          </rPr>
          <t>から選択して記入して下さい。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<sst xmlns="http://schemas.openxmlformats.org/spreadsheetml/2006/main" count="259" uniqueCount="242">
  <si>
    <t>大    会    申    込    書    （新人大会）</t>
    <rPh sb="0" eb="1">
      <t>ダイ</t>
    </rPh>
    <rPh sb="5" eb="6">
      <t>カイ</t>
    </rPh>
    <rPh sb="10" eb="11">
      <t>サル</t>
    </rPh>
    <rPh sb="15" eb="16">
      <t>コミ</t>
    </rPh>
    <rPh sb="20" eb="21">
      <t>ショ</t>
    </rPh>
    <rPh sb="26" eb="28">
      <t>シンジン</t>
    </rPh>
    <rPh sb="28" eb="30">
      <t>タイカイ</t>
    </rPh>
    <phoneticPr fontId="3"/>
  </si>
  <si>
    <t>（学校対抗戦）</t>
    <rPh sb="1" eb="3">
      <t>ガッコウ</t>
    </rPh>
    <rPh sb="3" eb="6">
      <t>タイコウセン</t>
    </rPh>
    <phoneticPr fontId="3"/>
  </si>
  <si>
    <t>（学校番号）</t>
    <rPh sb="1" eb="3">
      <t>ガッコウ</t>
    </rPh>
    <rPh sb="3" eb="5">
      <t>バンゴウ</t>
    </rPh>
    <phoneticPr fontId="3"/>
  </si>
  <si>
    <t>学校名</t>
    <rPh sb="0" eb="3">
      <t>ガッコウメイ</t>
    </rPh>
    <phoneticPr fontId="3"/>
  </si>
  <si>
    <t>学校長</t>
    <rPh sb="0" eb="3">
      <t>ガッコウチョウ</t>
    </rPh>
    <phoneticPr fontId="3"/>
  </si>
  <si>
    <t>コーチ</t>
    <phoneticPr fontId="3"/>
  </si>
  <si>
    <t>マネージャー</t>
    <phoneticPr fontId="3"/>
  </si>
  <si>
    <t>学 年</t>
    <rPh sb="0" eb="1">
      <t>ガク</t>
    </rPh>
    <rPh sb="2" eb="3">
      <t>トシ</t>
    </rPh>
    <phoneticPr fontId="3"/>
  </si>
  <si>
    <t>登録番号</t>
    <rPh sb="0" eb="2">
      <t>トウロク</t>
    </rPh>
    <rPh sb="2" eb="4">
      <t>バンゴウ</t>
    </rPh>
    <phoneticPr fontId="3"/>
  </si>
  <si>
    <t>備考</t>
    <rPh sb="0" eb="2">
      <t>ビコウ</t>
    </rPh>
    <phoneticPr fontId="3"/>
  </si>
  <si>
    <t>主将</t>
    <rPh sb="0" eb="2">
      <t>シュショウ</t>
    </rPh>
    <phoneticPr fontId="3"/>
  </si>
  <si>
    <t>選</t>
    <rPh sb="0" eb="1">
      <t>セン</t>
    </rPh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</si>
  <si>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</si>
  <si>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</si>
  <si>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</si>
  <si>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</si>
  <si>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手</t>
    <rPh sb="0" eb="1">
      <t>テ</t>
    </rPh>
    <phoneticPr fontId="3"/>
  </si>
  <si>
    <t>６</t>
    <phoneticPr fontId="3"/>
  </si>
  <si>
    <t>７</t>
    <phoneticPr fontId="3"/>
  </si>
  <si>
    <t xml:space="preserve">（個人戦） </t>
    <rPh sb="1" eb="4">
      <t>コジンセン</t>
    </rPh>
    <phoneticPr fontId="3"/>
  </si>
  <si>
    <t>ダブルス</t>
    <phoneticPr fontId="3"/>
  </si>
  <si>
    <t xml:space="preserve">シ ン グ ル ス  </t>
    <phoneticPr fontId="3"/>
  </si>
  <si>
    <t>シ ン グ ル ス  （ １ 年 ）</t>
    <rPh sb="15" eb="16">
      <t>ネン</t>
    </rPh>
    <phoneticPr fontId="3"/>
  </si>
  <si>
    <t>ﾗﾝｸ</t>
    <phoneticPr fontId="3"/>
  </si>
  <si>
    <t>選     手     名</t>
    <rPh sb="0" eb="1">
      <t>セン</t>
    </rPh>
    <rPh sb="6" eb="7">
      <t>テ</t>
    </rPh>
    <rPh sb="12" eb="13">
      <t>メイ</t>
    </rPh>
    <phoneticPr fontId="3"/>
  </si>
  <si>
    <t>学年</t>
    <rPh sb="0" eb="2">
      <t>ガクネン</t>
    </rPh>
    <phoneticPr fontId="3"/>
  </si>
  <si>
    <t>選     手     名</t>
    <phoneticPr fontId="3"/>
  </si>
  <si>
    <t>１</t>
    <phoneticPr fontId="3"/>
  </si>
  <si>
    <t>２</t>
  </si>
  <si>
    <t>３</t>
  </si>
  <si>
    <t>６</t>
  </si>
  <si>
    <t>前　橋</t>
  </si>
  <si>
    <t>板　倉</t>
  </si>
  <si>
    <t>清　陵</t>
  </si>
  <si>
    <t>関　学</t>
  </si>
  <si>
    <t>前　工</t>
  </si>
  <si>
    <t>大　泉</t>
  </si>
  <si>
    <t>前　商</t>
  </si>
  <si>
    <t>西邑楽</t>
  </si>
  <si>
    <t>勢　農</t>
  </si>
  <si>
    <t>館商工</t>
  </si>
  <si>
    <t>前　女</t>
  </si>
  <si>
    <t>渋　川</t>
  </si>
  <si>
    <t>渋　女</t>
  </si>
  <si>
    <t>前　南</t>
  </si>
  <si>
    <t>渋　工</t>
  </si>
  <si>
    <t>共　愛</t>
  </si>
  <si>
    <t>青　翠</t>
  </si>
  <si>
    <t>育　英</t>
  </si>
  <si>
    <t>沼　田</t>
  </si>
  <si>
    <t>前　東</t>
  </si>
  <si>
    <t>尾　瀬</t>
  </si>
  <si>
    <t>前　西</t>
  </si>
  <si>
    <t>沼　女</t>
  </si>
  <si>
    <t>ろ　う</t>
  </si>
  <si>
    <t>利根実</t>
  </si>
  <si>
    <t>伊　商</t>
  </si>
  <si>
    <t>利　商</t>
  </si>
  <si>
    <t>伊　工</t>
  </si>
  <si>
    <t>清　明</t>
  </si>
  <si>
    <t>興　陽</t>
  </si>
  <si>
    <t>嬬　恋</t>
  </si>
  <si>
    <t>玉　村</t>
  </si>
  <si>
    <t>長野原</t>
  </si>
  <si>
    <t>伊勢崎</t>
  </si>
  <si>
    <t>白　根</t>
  </si>
  <si>
    <t>高　崎</t>
  </si>
  <si>
    <t>桐　生</t>
  </si>
  <si>
    <t>高　工</t>
  </si>
  <si>
    <t>桐　工</t>
  </si>
  <si>
    <t>高　商</t>
  </si>
  <si>
    <t>桐　商</t>
  </si>
  <si>
    <t>高　女</t>
  </si>
  <si>
    <t>高経附</t>
  </si>
  <si>
    <t>農　二</t>
  </si>
  <si>
    <t>桐　一</t>
  </si>
  <si>
    <t>商大附</t>
  </si>
  <si>
    <t>樹　徳</t>
  </si>
  <si>
    <t>健大高</t>
  </si>
  <si>
    <t>高　北</t>
  </si>
  <si>
    <t>大間々</t>
  </si>
  <si>
    <t>榛　名</t>
  </si>
  <si>
    <t>太　田</t>
  </si>
  <si>
    <t>高　東</t>
  </si>
  <si>
    <t>太　女</t>
  </si>
  <si>
    <t>県　央</t>
  </si>
  <si>
    <t>太　工</t>
  </si>
  <si>
    <t>新田暁</t>
  </si>
  <si>
    <t>吉　井</t>
  </si>
  <si>
    <t>松井田</t>
  </si>
  <si>
    <t>常　磐</t>
  </si>
  <si>
    <t>新　島</t>
  </si>
  <si>
    <t>太　東</t>
  </si>
  <si>
    <t>安総合</t>
  </si>
  <si>
    <t>太フ高</t>
  </si>
  <si>
    <t>富　岡</t>
  </si>
  <si>
    <t>ＧＫＡ</t>
  </si>
  <si>
    <t>館　林</t>
  </si>
  <si>
    <t>富　実</t>
  </si>
  <si>
    <t>館　女</t>
  </si>
  <si>
    <t>下仁田</t>
  </si>
  <si>
    <t>藤　工</t>
  </si>
  <si>
    <t>万　場</t>
  </si>
  <si>
    <t>藤　北</t>
  </si>
  <si>
    <t>藤中央</t>
  </si>
  <si>
    <t>大会エントリーについてのお願い</t>
    <rPh sb="0" eb="2">
      <t>タイカイ</t>
    </rPh>
    <rPh sb="13" eb="14">
      <t>ネガ</t>
    </rPh>
    <phoneticPr fontId="3"/>
  </si>
  <si>
    <t>エントリー方法の流れ</t>
    <rPh sb="5" eb="7">
      <t>ホウホウ</t>
    </rPh>
    <rPh sb="8" eb="9">
      <t>ナガ</t>
    </rPh>
    <phoneticPr fontId="3"/>
  </si>
  <si>
    <t>メール送信先</t>
    <rPh sb="3" eb="5">
      <t>ソウシン</t>
    </rPh>
    <rPh sb="5" eb="6">
      <t>サキ</t>
    </rPh>
    <phoneticPr fontId="3"/>
  </si>
  <si>
    <t>※お願い</t>
    <rPh sb="2" eb="3">
      <t>ネガ</t>
    </rPh>
    <phoneticPr fontId="3"/>
  </si>
  <si>
    <t>ファイル名の変更</t>
    <rPh sb="4" eb="5">
      <t>メイ</t>
    </rPh>
    <rPh sb="6" eb="8">
      <t>ヘンコウ</t>
    </rPh>
    <phoneticPr fontId="3"/>
  </si>
  <si>
    <t>メールの件名の入力</t>
    <rPh sb="4" eb="6">
      <t>ケンメイ</t>
    </rPh>
    <rPh sb="7" eb="9">
      <t>ニュウリョク</t>
    </rPh>
    <phoneticPr fontId="3"/>
  </si>
  <si>
    <t>総体成績</t>
    <rPh sb="0" eb="2">
      <t>ソウタイ</t>
    </rPh>
    <rPh sb="2" eb="4">
      <t>セイセキ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</si>
  <si>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</si>
  <si>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</si>
  <si>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</si>
  <si>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</si>
  <si>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市前橋</t>
    <rPh sb="0" eb="1">
      <t>イチ</t>
    </rPh>
    <rPh sb="1" eb="3">
      <t>マエバシ</t>
    </rPh>
    <phoneticPr fontId="3"/>
  </si>
  <si>
    <t>四ツ葉</t>
    <rPh sb="0" eb="1">
      <t>ヨ</t>
    </rPh>
    <rPh sb="2" eb="3">
      <t>バ</t>
    </rPh>
    <phoneticPr fontId="3"/>
  </si>
  <si>
    <t>市太田</t>
    <rPh sb="0" eb="1">
      <t>イチ</t>
    </rPh>
    <rPh sb="1" eb="3">
      <t>オオタ</t>
    </rPh>
    <phoneticPr fontId="2"/>
  </si>
  <si>
    <t>吾中央</t>
    <rPh sb="1" eb="3">
      <t>チュウオウ</t>
    </rPh>
    <phoneticPr fontId="2"/>
  </si>
  <si>
    <t>中央中等</t>
    <rPh sb="0" eb="2">
      <t>チュウオウ</t>
    </rPh>
    <rPh sb="2" eb="4">
      <t>チュウトウ</t>
    </rPh>
    <phoneticPr fontId="3"/>
  </si>
  <si>
    <t>監　督</t>
    <rPh sb="0" eb="1">
      <t>カン</t>
    </rPh>
    <rPh sb="2" eb="3">
      <t>トク</t>
    </rPh>
    <phoneticPr fontId="3"/>
  </si>
  <si>
    <t>※今年度は登録監督、コーチ、選手以外は入場できません。なお、学校対抗戦のベンチは設置しません。
　試合を行う選手以外は、観客席からの応援となります。</t>
    <rPh sb="1" eb="4">
      <t>コンネンド</t>
    </rPh>
    <rPh sb="5" eb="7">
      <t>トウロク</t>
    </rPh>
    <rPh sb="7" eb="9">
      <t>カントク</t>
    </rPh>
    <rPh sb="14" eb="16">
      <t>センシュ</t>
    </rPh>
    <rPh sb="16" eb="18">
      <t>イガイ</t>
    </rPh>
    <rPh sb="19" eb="21">
      <t>ニュウジョウ</t>
    </rPh>
    <rPh sb="30" eb="32">
      <t>ガッコウ</t>
    </rPh>
    <rPh sb="32" eb="35">
      <t>タイコウセン</t>
    </rPh>
    <rPh sb="40" eb="42">
      <t>セッチ</t>
    </rPh>
    <rPh sb="49" eb="51">
      <t>シアイ</t>
    </rPh>
    <rPh sb="52" eb="53">
      <t>オコナ</t>
    </rPh>
    <rPh sb="54" eb="56">
      <t>センシュ</t>
    </rPh>
    <rPh sb="56" eb="58">
      <t>イガイ</t>
    </rPh>
    <rPh sb="60" eb="63">
      <t>カンキャクセキ</t>
    </rPh>
    <rPh sb="66" eb="68">
      <t>オウエン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</si>
  <si>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</si>
  <si>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</si>
  <si>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</si>
  <si>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</si>
  <si>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インハイ予選成績</t>
    <rPh sb="4" eb="6">
      <t>ヨセン</t>
    </rPh>
    <rPh sb="6" eb="8">
      <t>セイセキ</t>
    </rPh>
    <phoneticPr fontId="1"/>
  </si>
  <si>
    <t>５</t>
    <phoneticPr fontId="1"/>
  </si>
  <si>
    <t>６</t>
    <phoneticPr fontId="1"/>
  </si>
  <si>
    <t xml:space="preserve">ダ ブ ル ス  </t>
    <phoneticPr fontId="3"/>
  </si>
  <si>
    <t>男</t>
    <rPh sb="0" eb="1">
      <t>オトコ</t>
    </rPh>
    <phoneticPr fontId="1"/>
  </si>
  <si>
    <t>清　桜</t>
    <rPh sb="0" eb="1">
      <t>キヨシ</t>
    </rPh>
    <rPh sb="2" eb="3">
      <t>サクラ</t>
    </rPh>
    <phoneticPr fontId="1"/>
  </si>
  <si>
    <t>７</t>
    <phoneticPr fontId="1"/>
  </si>
  <si>
    <t>８</t>
    <phoneticPr fontId="1"/>
  </si>
  <si>
    <t>７</t>
    <phoneticPr fontId="1"/>
  </si>
  <si>
    <t>５</t>
    <phoneticPr fontId="1"/>
  </si>
  <si>
    <t>１０</t>
    <phoneticPr fontId="1"/>
  </si>
  <si>
    <t>９</t>
    <phoneticPr fontId="1"/>
  </si>
  <si>
    <t>8</t>
    <phoneticPr fontId="1"/>
  </si>
  <si>
    <t>9</t>
    <phoneticPr fontId="1"/>
  </si>
  <si>
    <t>・群馬県高体連バドミントン専門部　副委員長　原田　優樹　宛</t>
    <rPh sb="1" eb="4">
      <t>グンマケン</t>
    </rPh>
    <rPh sb="4" eb="7">
      <t>コウタイレン</t>
    </rPh>
    <rPh sb="13" eb="16">
      <t>センモンブ</t>
    </rPh>
    <rPh sb="17" eb="18">
      <t>フク</t>
    </rPh>
    <rPh sb="18" eb="21">
      <t>イインチョウ</t>
    </rPh>
    <rPh sb="22" eb="24">
      <t>ハラダ</t>
    </rPh>
    <rPh sb="25" eb="27">
      <t>ユウキ</t>
    </rPh>
    <rPh sb="28" eb="29">
      <t>アテ</t>
    </rPh>
    <phoneticPr fontId="3"/>
  </si>
  <si>
    <t>y-harada@otacity-hs.ed.jp</t>
  </si>
  <si>
    <t>令和６年度　学校番号</t>
    <rPh sb="0" eb="2">
      <t>レイワ</t>
    </rPh>
    <phoneticPr fontId="1"/>
  </si>
  <si>
    <t>引率責任者</t>
  </si>
  <si>
    <t>連絡先電話番号</t>
    <rPh sb="0" eb="3">
      <t>レンラクサキ</t>
    </rPh>
    <phoneticPr fontId="1"/>
  </si>
  <si>
    <t>日バ登録番号</t>
    <phoneticPr fontId="1"/>
  </si>
  <si>
    <t>メールアドレス</t>
    <phoneticPr fontId="1"/>
  </si>
  <si>
    <t>教</t>
    <rPh sb="0" eb="1">
      <t>キョウ</t>
    </rPh>
    <phoneticPr fontId="1"/>
  </si>
  <si>
    <t>職</t>
    <rPh sb="0" eb="1">
      <t>ショク</t>
    </rPh>
    <phoneticPr fontId="1"/>
  </si>
  <si>
    <t>外</t>
    <rPh sb="0" eb="1">
      <t>ガイ</t>
    </rPh>
    <phoneticPr fontId="1"/>
  </si>
  <si>
    <t>異</t>
    <rPh sb="0" eb="1">
      <t>イ</t>
    </rPh>
    <phoneticPr fontId="1"/>
  </si>
  <si>
    <r>
      <t>今 年 度 インハイ予選ダブルス</t>
    </r>
    <r>
      <rPr>
        <b/>
        <sz val="14"/>
        <color theme="1"/>
        <rFont val="ＭＳ Ｐゴシック"/>
        <family val="3"/>
        <charset val="128"/>
        <scheme val="minor"/>
      </rPr>
      <t>ベスト 32</t>
    </r>
    <r>
      <rPr>
        <sz val="14"/>
        <color theme="1"/>
        <rFont val="ＭＳ Ｐゴシック"/>
        <family val="2"/>
        <charset val="128"/>
        <scheme val="minor"/>
      </rPr>
      <t xml:space="preserve"> 以上</t>
    </r>
    <rPh sb="0" eb="1">
      <t>イマ</t>
    </rPh>
    <rPh sb="2" eb="3">
      <t>ネン</t>
    </rPh>
    <rPh sb="4" eb="5">
      <t>ド</t>
    </rPh>
    <rPh sb="10" eb="12">
      <t>ヨセン</t>
    </rPh>
    <rPh sb="23" eb="24">
      <t>イ</t>
    </rPh>
    <rPh sb="24" eb="25">
      <t>ジョウ</t>
    </rPh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</si>
  <si>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</si>
  <si>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</si>
  <si>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第３位</t>
    <rPh sb="0" eb="1">
      <t>ダイ</t>
    </rPh>
    <rPh sb="2" eb="3">
      <t>イ</t>
    </rPh>
    <phoneticPr fontId="1"/>
  </si>
  <si>
    <t>第４位</t>
    <rPh sb="0" eb="1">
      <t>ダイ</t>
    </rPh>
    <rPh sb="2" eb="3">
      <t>イ</t>
    </rPh>
    <phoneticPr fontId="1"/>
  </si>
  <si>
    <t>ベスト８</t>
    <phoneticPr fontId="1"/>
  </si>
  <si>
    <t>ベスト16</t>
    <phoneticPr fontId="1"/>
  </si>
  <si>
    <t>ベスト32</t>
    <phoneticPr fontId="1"/>
  </si>
  <si>
    <t>濵西　　心太</t>
  </si>
  <si>
    <t>大出　　悠人</t>
  </si>
  <si>
    <t>萩原　　利侑</t>
  </si>
  <si>
    <t>桒原　　　慎</t>
  </si>
  <si>
    <t>吉田　　大地</t>
  </si>
  <si>
    <t>北澤　　健太</t>
  </si>
  <si>
    <t>清水　　瑛太</t>
  </si>
  <si>
    <t>佐瀬　龍之介</t>
  </si>
  <si>
    <t>石原　　雅大</t>
  </si>
  <si>
    <t>中條　　翔太</t>
  </si>
  <si>
    <t>須田　　律喜</t>
  </si>
  <si>
    <t>後藤　　達人</t>
  </si>
  <si>
    <t>飯田　　快斗</t>
  </si>
  <si>
    <t>亀山　　大哉</t>
  </si>
  <si>
    <t>堀　　　聖那</t>
  </si>
  <si>
    <t>栗原　　和輝</t>
  </si>
  <si>
    <t>小倉　　海斗</t>
  </si>
  <si>
    <t>小島　　　陸</t>
  </si>
  <si>
    <t>宮﨑　　倖希</t>
  </si>
  <si>
    <t>木村　　颯斗</t>
  </si>
  <si>
    <t>山路　　悠輔</t>
  </si>
  <si>
    <t>竹田　壮太郎</t>
  </si>
  <si>
    <t>篠原　　蒼空</t>
  </si>
  <si>
    <t>矢嶋　　柚葵</t>
  </si>
  <si>
    <t>栁澤　　　実</t>
  </si>
  <si>
    <t>持丸　　叶夢</t>
  </si>
  <si>
    <t>阿部　　裕斗</t>
  </si>
  <si>
    <t>鈴木　　裕翔</t>
  </si>
  <si>
    <t>石川　　裕陽</t>
  </si>
  <si>
    <t>福田　　結大</t>
  </si>
  <si>
    <t>樋口　　天馬</t>
  </si>
  <si>
    <t>相川　　武蔵</t>
  </si>
  <si>
    <t>シングルスベスト32</t>
    <phoneticPr fontId="1"/>
  </si>
  <si>
    <t>佐瀬　龍之介・濵西　　心太</t>
  </si>
  <si>
    <t>佐藤　　　零・堀　　　聖那</t>
  </si>
  <si>
    <t>石川　　直樹・山口　　琥珀</t>
  </si>
  <si>
    <t>小野　葵太郎・久野　　　翔</t>
  </si>
  <si>
    <t>鈴木　　裕翔・田村　　　翼</t>
  </si>
  <si>
    <t>小島　　　陸・江泉　　怜太</t>
  </si>
  <si>
    <t>植木　　彩仁・久保田　幸希</t>
  </si>
  <si>
    <t>栗原　　和輝・矢嶋　　柚葵</t>
  </si>
  <si>
    <t>相川　　武蔵・後藤　　達人</t>
  </si>
  <si>
    <t>片岡　　　聖・峯岸　　晃也</t>
  </si>
  <si>
    <t>増田　　　蓮・江口　　和樹</t>
  </si>
  <si>
    <t>木村　　颯斗・古川　　遥貴</t>
  </si>
  <si>
    <t>金田　　凌也・吉澤　　亮我</t>
  </si>
  <si>
    <t>清水　　瑛太・新井　　夕凱</t>
  </si>
  <si>
    <t>橋爪　　翔吾・海野　　琉人</t>
  </si>
  <si>
    <t>石川　　裕雛・但木　　朔也</t>
  </si>
  <si>
    <t>亀山　　大哉・山路　　悠輔</t>
  </si>
  <si>
    <t>村山　　　蓮・新井　　佑翼</t>
  </si>
  <si>
    <t>立川　　純誠・ピントコウタ</t>
  </si>
  <si>
    <t>久保田　　俊・桒原　　　慎</t>
  </si>
  <si>
    <t>萩原　　利侑・下城　　陽輝</t>
  </si>
  <si>
    <t>原　　　創栄・堀江　　　歩</t>
  </si>
  <si>
    <t>阿部　　裕斗・小河原　悠希</t>
  </si>
  <si>
    <t>青木　　　優・新井　　　悠</t>
  </si>
  <si>
    <t>村上　　絢哉・石原　　雅大</t>
  </si>
  <si>
    <t>今井　　治翔・竹田　壮太郎</t>
  </si>
  <si>
    <t>上山　　太雅・勅使川原　陸</t>
  </si>
  <si>
    <t>大出　　悠人・齊藤　　聖矢</t>
  </si>
  <si>
    <t>土屋　　大輔・入澤　　直人</t>
  </si>
  <si>
    <t>篠原　　蒼空・中島　　知暉</t>
  </si>
  <si>
    <t>長谷川　大晟・板橋　　春輝</t>
  </si>
  <si>
    <t>小倉　　海斗・石川　　裕陽</t>
  </si>
  <si>
    <t>ダブルスベスト32</t>
    <phoneticPr fontId="1"/>
  </si>
  <si>
    <t>ここに進行プロからベスト32ペアをコピペする</t>
    <rPh sb="3" eb="5">
      <t>シンコウ</t>
    </rPh>
    <phoneticPr fontId="1"/>
  </si>
  <si>
    <t>・シート　　　「 ★提出紙　」　　　　　　に必要項目を入力</t>
  </si>
  <si>
    <t>↓</t>
  </si>
  <si>
    <t>・シート　　　「 ★提出紙 」　　　をＰＤＦファイル化</t>
    <rPh sb="26" eb="27">
      <t>カ</t>
    </rPh>
    <phoneticPr fontId="3"/>
  </si>
  <si>
    <t>・このエクセルファイル及びＰＤＦファイルをメール送信</t>
    <rPh sb="11" eb="12">
      <t>オヨ</t>
    </rPh>
    <phoneticPr fontId="3"/>
  </si>
  <si>
    <t>→データを添付し副委員長まで送信</t>
  </si>
  <si>
    <t>・作成したファイルの名前を以下のように変えてください。</t>
  </si>
  <si>
    <t>・男女と正・副の区別もお願いします。</t>
    <rPh sb="4" eb="5">
      <t>セイ</t>
    </rPh>
    <rPh sb="6" eb="7">
      <t>フク</t>
    </rPh>
    <rPh sb="8" eb="10">
      <t>クベツ</t>
    </rPh>
    <phoneticPr fontId="3"/>
  </si>
  <si>
    <t>・メールの件名を以下のようにして送信してください。</t>
  </si>
  <si>
    <t>　（件名）【学校番号(半角2桁)】【学校名】【性別】</t>
    <phoneticPr fontId="3"/>
  </si>
  <si>
    <t>例　　　　　　　　01_前橋_男</t>
    <phoneticPr fontId="3"/>
  </si>
  <si>
    <t>・男女の区別もお願いします。</t>
    <phoneticPr fontId="3"/>
  </si>
  <si>
    <t>※【　ランク　】については通し番号で記入してください。</t>
    <phoneticPr fontId="1"/>
  </si>
  <si>
    <t>例　　　　　　　　01_前橋_男_副.xls　　　　　　</t>
    <rPh sb="17" eb="18">
      <t>フク</t>
    </rPh>
    <phoneticPr fontId="3"/>
  </si>
  <si>
    <r>
      <t>（ファイル名）【学校番号(半角2桁)】【学校名】【性別】</t>
    </r>
    <r>
      <rPr>
        <u/>
        <sz val="11"/>
        <color theme="1"/>
        <rFont val="ＭＳ ゴシック"/>
        <family val="3"/>
        <charset val="128"/>
      </rPr>
      <t>【副】</t>
    </r>
    <r>
      <rPr>
        <sz val="11"/>
        <color theme="1"/>
        <rFont val="ＭＳ ゴシック"/>
        <family val="3"/>
        <charset val="128"/>
      </rPr>
      <t>.xls</t>
    </r>
    <rPh sb="5" eb="6">
      <t>メイ</t>
    </rPh>
    <rPh sb="25" eb="27">
      <t>セイベツ</t>
    </rPh>
    <rPh sb="29" eb="30">
      <t>フク</t>
    </rPh>
    <phoneticPr fontId="3"/>
  </si>
  <si>
    <r>
      <t xml:space="preserve">今 年 度 インハイ予選シングルス </t>
    </r>
    <r>
      <rPr>
        <b/>
        <sz val="14"/>
        <color theme="1"/>
        <rFont val="ＭＳ Ｐゴシック"/>
        <family val="3"/>
        <charset val="128"/>
        <scheme val="minor"/>
      </rPr>
      <t>ベスト</t>
    </r>
    <r>
      <rPr>
        <b/>
        <sz val="14"/>
        <color theme="1"/>
        <rFont val="ＭＳ Ｐゴシック"/>
        <family val="2"/>
        <charset val="128"/>
        <scheme val="minor"/>
      </rPr>
      <t xml:space="preserve"> </t>
    </r>
    <r>
      <rPr>
        <b/>
        <sz val="14"/>
        <color theme="1"/>
        <rFont val="ＭＳ Ｐゴシック"/>
        <family val="3"/>
        <charset val="128"/>
        <scheme val="minor"/>
      </rPr>
      <t>32</t>
    </r>
    <r>
      <rPr>
        <sz val="14"/>
        <color theme="1"/>
        <rFont val="ＭＳ Ｐゴシック"/>
        <family val="2"/>
        <charset val="128"/>
        <scheme val="minor"/>
      </rPr>
      <t xml:space="preserve"> 以上</t>
    </r>
    <rPh sb="0" eb="1">
      <t>イマ</t>
    </rPh>
    <rPh sb="2" eb="3">
      <t>ネン</t>
    </rPh>
    <rPh sb="4" eb="5">
      <t>ド</t>
    </rPh>
    <rPh sb="10" eb="12">
      <t>ヨセン</t>
    </rPh>
    <rPh sb="25" eb="26">
      <t>イ</t>
    </rPh>
    <rPh sb="26" eb="27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</si>
</sst>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　&quot;@&quot;　）&quot;"/>
  </numFmts>
  <fonts count="4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4.4000000000000004"/>
      <color indexed="12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u/>
      <sz val="24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8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ゴシック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1"/>
      <color rgb="FF66FFCC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u/>
      <sz val="11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left" vertical="center" shrinkToFit="1"/>
    </xf>
    <xf numFmtId="0" fontId="0" fillId="2" borderId="12" xfId="0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vertical="center"/>
    </xf>
    <xf numFmtId="0" fontId="11" fillId="2" borderId="22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30" xfId="0" applyFont="1" applyBorder="1" applyAlignment="1" applyProtection="1">
      <alignment horizontal="center" vertical="center" shrinkToFit="1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center" vertical="center"/>
    </xf>
    <xf numFmtId="0" fontId="13" fillId="2" borderId="35" xfId="0" applyNumberFormat="1" applyFont="1" applyFill="1" applyBorder="1" applyAlignment="1" applyProtection="1">
      <alignment horizontal="left" vertical="center"/>
    </xf>
    <xf numFmtId="0" fontId="13" fillId="2" borderId="36" xfId="0" applyNumberFormat="1" applyFont="1" applyFill="1" applyBorder="1" applyAlignment="1" applyProtection="1">
      <alignment horizontal="left" vertical="center"/>
    </xf>
    <xf numFmtId="0" fontId="13" fillId="2" borderId="44" xfId="0" applyNumberFormat="1" applyFont="1" applyFill="1" applyBorder="1" applyAlignment="1" applyProtection="1">
      <alignment horizontal="left" vertical="center"/>
    </xf>
    <xf numFmtId="0" fontId="13" fillId="2" borderId="45" xfId="0" applyNumberFormat="1" applyFont="1" applyFill="1" applyBorder="1" applyAlignment="1" applyProtection="1">
      <alignment horizontal="left" vertical="center"/>
    </xf>
    <xf numFmtId="0" fontId="13" fillId="2" borderId="50" xfId="0" applyNumberFormat="1" applyFont="1" applyFill="1" applyBorder="1" applyAlignment="1" applyProtection="1">
      <alignment horizontal="left" vertical="center"/>
    </xf>
    <xf numFmtId="0" fontId="13" fillId="2" borderId="51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/>
    <xf numFmtId="0" fontId="7" fillId="2" borderId="54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2" fillId="3" borderId="34" xfId="0" applyNumberFormat="1" applyFont="1" applyFill="1" applyBorder="1" applyAlignment="1" applyProtection="1">
      <alignment horizontal="left" vertical="center"/>
      <protection locked="0"/>
    </xf>
    <xf numFmtId="0" fontId="12" fillId="3" borderId="43" xfId="0" applyNumberFormat="1" applyFont="1" applyFill="1" applyBorder="1" applyAlignment="1" applyProtection="1">
      <alignment horizontal="left" vertical="center"/>
      <protection locked="0"/>
    </xf>
    <xf numFmtId="0" fontId="12" fillId="3" borderId="49" xfId="0" applyNumberFormat="1" applyFont="1" applyFill="1" applyBorder="1" applyAlignment="1" applyProtection="1">
      <alignment horizontal="left" vertical="center"/>
      <protection locked="0"/>
    </xf>
    <xf numFmtId="0" fontId="12" fillId="3" borderId="40" xfId="0" applyFont="1" applyFill="1" applyBorder="1" applyAlignment="1" applyProtection="1">
      <alignment horizontal="left" vertical="center"/>
      <protection locked="0"/>
    </xf>
    <xf numFmtId="0" fontId="19" fillId="2" borderId="0" xfId="1" applyFill="1" applyAlignment="1">
      <alignment vertical="top" wrapText="1"/>
    </xf>
    <xf numFmtId="0" fontId="19" fillId="2" borderId="0" xfId="1" applyFill="1"/>
    <xf numFmtId="0" fontId="21" fillId="2" borderId="0" xfId="1" applyFont="1" applyFill="1"/>
    <xf numFmtId="0" fontId="21" fillId="5" borderId="0" xfId="1" applyFont="1" applyFill="1"/>
    <xf numFmtId="0" fontId="19" fillId="5" borderId="0" xfId="1" applyFill="1" applyAlignment="1">
      <alignment vertical="top" wrapText="1"/>
    </xf>
    <xf numFmtId="0" fontId="19" fillId="5" borderId="0" xfId="1" applyFill="1"/>
    <xf numFmtId="0" fontId="19" fillId="4" borderId="0" xfId="1" applyFill="1"/>
    <xf numFmtId="0" fontId="23" fillId="0" borderId="0" xfId="0" applyFont="1" applyAlignment="1" applyProtection="1"/>
    <xf numFmtId="0" fontId="10" fillId="0" borderId="29" xfId="0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24" fillId="5" borderId="0" xfId="2" applyFont="1" applyFill="1" applyAlignment="1" applyProtection="1">
      <alignment vertical="top" wrapText="1"/>
    </xf>
    <xf numFmtId="49" fontId="10" fillId="0" borderId="39" xfId="0" applyNumberFormat="1" applyFont="1" applyFill="1" applyBorder="1" applyAlignment="1" applyProtection="1">
      <alignment horizontal="center" vertical="center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25" fillId="5" borderId="0" xfId="1" applyFont="1" applyFill="1" applyAlignment="1">
      <alignment vertical="top" wrapText="1"/>
    </xf>
    <xf numFmtId="49" fontId="9" fillId="0" borderId="0" xfId="0" applyNumberFormat="1" applyFont="1" applyFill="1" applyBorder="1" applyAlignment="1" applyProtection="1">
      <alignment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2" fillId="0" borderId="40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49" fontId="10" fillId="0" borderId="52" xfId="0" applyNumberFormat="1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Alignment="1" applyProtection="1"/>
    <xf numFmtId="0" fontId="13" fillId="2" borderId="59" xfId="0" applyNumberFormat="1" applyFont="1" applyFill="1" applyBorder="1" applyAlignment="1" applyProtection="1">
      <alignment horizontal="left" vertical="center"/>
    </xf>
    <xf numFmtId="0" fontId="13" fillId="2" borderId="6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61" xfId="0" applyFont="1" applyFill="1" applyBorder="1" applyAlignment="1" applyProtection="1">
      <alignment horizontal="left" vertical="center"/>
      <protection locked="0"/>
    </xf>
    <xf numFmtId="0" fontId="12" fillId="0" borderId="66" xfId="0" applyFont="1" applyFill="1" applyBorder="1" applyAlignment="1" applyProtection="1">
      <alignment horizontal="left" vertical="center"/>
      <protection locked="0"/>
    </xf>
    <xf numFmtId="0" fontId="12" fillId="0" borderId="70" xfId="0" applyFont="1" applyFill="1" applyBorder="1" applyAlignment="1" applyProtection="1">
      <alignment horizontal="left" vertical="center"/>
      <protection locked="0"/>
    </xf>
    <xf numFmtId="0" fontId="12" fillId="0" borderId="74" xfId="0" applyFont="1" applyFill="1" applyBorder="1" applyAlignment="1" applyProtection="1">
      <alignment horizontal="left" vertical="center"/>
      <protection locked="0"/>
    </xf>
    <xf numFmtId="49" fontId="10" fillId="0" borderId="32" xfId="0" applyNumberFormat="1" applyFont="1" applyFill="1" applyBorder="1" applyAlignment="1" applyProtection="1">
      <alignment horizontal="center" vertical="center"/>
    </xf>
    <xf numFmtId="0" fontId="12" fillId="3" borderId="29" xfId="0" applyFont="1" applyFill="1" applyBorder="1" applyAlignment="1" applyProtection="1">
      <alignment horizontal="left" vertical="center"/>
      <protection locked="0"/>
    </xf>
    <xf numFmtId="0" fontId="12" fillId="3" borderId="82" xfId="0" applyNumberFormat="1" applyFont="1" applyFill="1" applyBorder="1" applyAlignment="1" applyProtection="1">
      <alignment horizontal="left" vertical="center"/>
      <protection locked="0"/>
    </xf>
    <xf numFmtId="0" fontId="13" fillId="2" borderId="83" xfId="0" applyNumberFormat="1" applyFont="1" applyFill="1" applyBorder="1" applyAlignment="1" applyProtection="1">
      <alignment horizontal="left" vertical="center"/>
    </xf>
    <xf numFmtId="0" fontId="13" fillId="2" borderId="84" xfId="0" applyNumberFormat="1" applyFont="1" applyFill="1" applyBorder="1" applyAlignment="1" applyProtection="1">
      <alignment horizontal="left" vertical="center"/>
    </xf>
    <xf numFmtId="0" fontId="12" fillId="6" borderId="9" xfId="0" applyFont="1" applyFill="1" applyBorder="1" applyAlignment="1" applyProtection="1">
      <alignment horizontal="left" vertical="center"/>
      <protection locked="0"/>
    </xf>
    <xf numFmtId="0" fontId="12" fillId="6" borderId="21" xfId="0" applyFont="1" applyFill="1" applyBorder="1" applyAlignment="1" applyProtection="1">
      <alignment horizontal="left" vertical="center"/>
      <protection locked="0"/>
    </xf>
    <xf numFmtId="0" fontId="12" fillId="6" borderId="43" xfId="0" applyNumberFormat="1" applyFont="1" applyFill="1" applyBorder="1" applyAlignment="1" applyProtection="1">
      <alignment horizontal="left" vertical="center"/>
      <protection locked="0"/>
    </xf>
    <xf numFmtId="0" fontId="12" fillId="6" borderId="49" xfId="0" applyNumberFormat="1" applyFont="1" applyFill="1" applyBorder="1" applyAlignment="1" applyProtection="1">
      <alignment horizontal="left" vertical="center"/>
      <protection locked="0"/>
    </xf>
    <xf numFmtId="0" fontId="12" fillId="6" borderId="58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Alignment="1" applyProtection="1">
      <alignment vertical="center"/>
    </xf>
    <xf numFmtId="49" fontId="10" fillId="0" borderId="79" xfId="0" applyNumberFormat="1" applyFont="1" applyFill="1" applyBorder="1" applyAlignment="1" applyProtection="1">
      <alignment horizontal="center" vertical="center"/>
    </xf>
    <xf numFmtId="176" fontId="28" fillId="3" borderId="0" xfId="0" applyNumberFormat="1" applyFont="1" applyFill="1" applyAlignment="1" applyProtection="1">
      <alignment horizontal="center" vertical="center"/>
    </xf>
    <xf numFmtId="0" fontId="13" fillId="2" borderId="90" xfId="0" applyNumberFormat="1" applyFont="1" applyFill="1" applyBorder="1" applyAlignment="1" applyProtection="1">
      <alignment horizontal="left" vertical="center"/>
    </xf>
    <xf numFmtId="0" fontId="13" fillId="2" borderId="91" xfId="0" applyNumberFormat="1" applyFont="1" applyFill="1" applyBorder="1" applyAlignment="1" applyProtection="1">
      <alignment horizontal="left" vertical="center"/>
    </xf>
    <xf numFmtId="0" fontId="12" fillId="3" borderId="89" xfId="0" applyNumberFormat="1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 applyProtection="1">
      <alignment horizontal="left" vertical="center"/>
      <protection locked="0"/>
    </xf>
    <xf numFmtId="0" fontId="12" fillId="3" borderId="96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 shrinkToFit="1"/>
    </xf>
    <xf numFmtId="0" fontId="12" fillId="6" borderId="97" xfId="0" applyNumberFormat="1" applyFont="1" applyFill="1" applyBorder="1" applyAlignment="1" applyProtection="1">
      <alignment horizontal="left" vertical="center"/>
      <protection locked="0"/>
    </xf>
    <xf numFmtId="0" fontId="13" fillId="2" borderId="98" xfId="0" applyNumberFormat="1" applyFont="1" applyFill="1" applyBorder="1" applyAlignment="1" applyProtection="1">
      <alignment horizontal="left" vertical="center"/>
    </xf>
    <xf numFmtId="0" fontId="13" fillId="2" borderId="99" xfId="0" applyNumberFormat="1" applyFont="1" applyFill="1" applyBorder="1" applyAlignment="1" applyProtection="1">
      <alignment horizontal="left" vertical="center"/>
    </xf>
    <xf numFmtId="0" fontId="12" fillId="0" borderId="67" xfId="0" applyFont="1" applyFill="1" applyBorder="1" applyAlignment="1" applyProtection="1">
      <alignment horizontal="left" vertical="center"/>
      <protection locked="0"/>
    </xf>
    <xf numFmtId="0" fontId="12" fillId="0" borderId="71" xfId="0" applyFont="1" applyFill="1" applyBorder="1" applyAlignment="1" applyProtection="1">
      <alignment horizontal="left" vertical="center"/>
      <protection locked="0"/>
    </xf>
    <xf numFmtId="0" fontId="12" fillId="6" borderId="40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49" fontId="11" fillId="3" borderId="20" xfId="0" applyNumberFormat="1" applyFont="1" applyFill="1" applyBorder="1" applyAlignment="1" applyProtection="1">
      <alignment horizontal="left" vertical="center"/>
      <protection locked="0"/>
    </xf>
    <xf numFmtId="0" fontId="12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8" xfId="0" applyNumberFormat="1" applyFont="1" applyFill="1" applyBorder="1" applyAlignment="1" applyProtection="1">
      <alignment horizontal="center" vertical="center"/>
      <protection locked="0"/>
    </xf>
    <xf numFmtId="0" fontId="12" fillId="3" borderId="46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0" applyNumberFormat="1" applyFont="1" applyFill="1" applyBorder="1" applyAlignment="1" applyProtection="1">
      <alignment horizontal="center" vertical="center"/>
      <protection locked="0"/>
    </xf>
    <xf numFmtId="0" fontId="12" fillId="3" borderId="92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93" xfId="0" applyNumberFormat="1" applyFont="1" applyFill="1" applyBorder="1" applyAlignment="1" applyProtection="1">
      <alignment horizontal="center" vertical="center"/>
      <protection locked="0"/>
    </xf>
    <xf numFmtId="0" fontId="12" fillId="3" borderId="94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95" xfId="0" applyNumberFormat="1" applyFont="1" applyFill="1" applyBorder="1" applyAlignment="1" applyProtection="1">
      <alignment horizontal="center" vertical="center"/>
      <protection locked="0"/>
    </xf>
    <xf numFmtId="0" fontId="12" fillId="3" borderId="85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86" xfId="0" applyNumberFormat="1" applyFont="1" applyFill="1" applyBorder="1" applyAlignment="1" applyProtection="1">
      <alignment horizontal="center" vertical="center"/>
      <protection locked="0"/>
    </xf>
    <xf numFmtId="0" fontId="12" fillId="6" borderId="37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38" xfId="0" applyNumberFormat="1" applyFont="1" applyFill="1" applyBorder="1" applyAlignment="1" applyProtection="1">
      <alignment horizontal="center" vertical="center"/>
      <protection locked="0"/>
    </xf>
    <xf numFmtId="0" fontId="12" fillId="6" borderId="94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95" xfId="0" applyNumberFormat="1" applyFont="1" applyFill="1" applyBorder="1" applyAlignment="1" applyProtection="1">
      <alignment horizontal="center" vertical="center"/>
      <protection locked="0"/>
    </xf>
    <xf numFmtId="0" fontId="12" fillId="6" borderId="92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93" xfId="0" applyNumberFormat="1" applyFont="1" applyFill="1" applyBorder="1" applyAlignment="1" applyProtection="1">
      <alignment horizontal="center" vertical="center"/>
      <protection locked="0"/>
    </xf>
    <xf numFmtId="0" fontId="12" fillId="6" borderId="46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2" xfId="0" applyNumberFormat="1" applyFont="1" applyFill="1" applyBorder="1" applyAlignment="1" applyProtection="1">
      <alignment horizontal="center" vertical="center"/>
      <protection locked="0"/>
    </xf>
    <xf numFmtId="0" fontId="12" fillId="6" borderId="100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01" xfId="0" applyNumberFormat="1" applyFont="1" applyFill="1" applyBorder="1" applyAlignment="1" applyProtection="1">
      <alignment horizontal="center" vertical="center"/>
      <protection locked="0"/>
    </xf>
    <xf numFmtId="0" fontId="12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0" applyFont="1" applyFill="1" applyBorder="1" applyAlignment="1" applyProtection="1">
      <alignment horizontal="center" vertical="center"/>
      <protection locked="0"/>
    </xf>
    <xf numFmtId="0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8" xfId="0" applyFont="1" applyFill="1" applyBorder="1" applyAlignment="1" applyProtection="1">
      <alignment horizontal="center" vertical="center"/>
      <protection locked="0"/>
    </xf>
    <xf numFmtId="0" fontId="12" fillId="3" borderId="56" xfId="0" applyFont="1" applyFill="1" applyBorder="1" applyAlignment="1" applyProtection="1">
      <alignment horizontal="center" vertical="center"/>
      <protection locked="0"/>
    </xf>
    <xf numFmtId="0" fontId="12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0" applyFont="1" applyFill="1" applyBorder="1" applyAlignment="1" applyProtection="1">
      <alignment horizontal="center" vertical="center"/>
      <protection locked="0"/>
    </xf>
    <xf numFmtId="0" fontId="12" fillId="6" borderId="102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42" xfId="0" applyFont="1" applyFill="1" applyBorder="1" applyAlignment="1" applyProtection="1">
      <alignment horizontal="center" vertical="center"/>
      <protection locked="0"/>
    </xf>
    <xf numFmtId="0" fontId="12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48" xfId="0" applyFont="1" applyFill="1" applyBorder="1" applyAlignment="1" applyProtection="1">
      <alignment horizontal="center" vertical="center"/>
      <protection locked="0"/>
    </xf>
    <xf numFmtId="0" fontId="12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53" xfId="0" applyFont="1" applyFill="1" applyBorder="1" applyAlignment="1" applyProtection="1">
      <alignment horizontal="center" vertical="center"/>
      <protection locked="0"/>
    </xf>
    <xf numFmtId="0" fontId="12" fillId="0" borderId="63" xfId="0" applyFont="1" applyFill="1" applyBorder="1" applyAlignment="1" applyProtection="1">
      <alignment horizontal="center" vertical="center"/>
      <protection locked="0"/>
    </xf>
    <xf numFmtId="0" fontId="12" fillId="0" borderId="68" xfId="0" applyFont="1" applyFill="1" applyBorder="1" applyAlignment="1" applyProtection="1">
      <alignment horizontal="center" vertical="center"/>
      <protection locked="0"/>
    </xf>
    <xf numFmtId="0" fontId="12" fillId="0" borderId="72" xfId="0" applyFont="1" applyFill="1" applyBorder="1" applyAlignment="1" applyProtection="1">
      <alignment horizontal="center" vertical="center"/>
      <protection locked="0"/>
    </xf>
    <xf numFmtId="0" fontId="12" fillId="0" borderId="76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left" vertical="center"/>
      <protection locked="0"/>
    </xf>
    <xf numFmtId="0" fontId="12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53" xfId="0" applyFont="1" applyFill="1" applyBorder="1" applyAlignment="1" applyProtection="1">
      <alignment horizontal="center" vertical="center"/>
      <protection locked="0"/>
    </xf>
    <xf numFmtId="49" fontId="3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2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/>
    <xf numFmtId="0" fontId="38" fillId="0" borderId="0" xfId="0" applyFont="1" applyAlignment="1" applyProtection="1"/>
    <xf numFmtId="49" fontId="10" fillId="0" borderId="47" xfId="0" applyNumberFormat="1" applyFont="1" applyFill="1" applyBorder="1" applyAlignment="1" applyProtection="1">
      <alignment horizontal="center" vertical="center"/>
    </xf>
    <xf numFmtId="0" fontId="39" fillId="7" borderId="104" xfId="0" applyFont="1" applyFill="1" applyBorder="1" applyAlignment="1">
      <alignment vertical="top" wrapText="1"/>
    </xf>
    <xf numFmtId="0" fontId="39" fillId="8" borderId="0" xfId="0" applyFont="1" applyFill="1" applyBorder="1" applyAlignment="1"/>
    <xf numFmtId="0" fontId="39" fillId="8" borderId="0" xfId="0" applyFont="1" applyFill="1" applyBorder="1" applyAlignment="1">
      <alignment horizontal="center" vertical="top" wrapText="1"/>
    </xf>
    <xf numFmtId="0" fontId="39" fillId="9" borderId="104" xfId="0" applyFont="1" applyFill="1" applyBorder="1" applyAlignment="1">
      <alignment vertical="top" wrapText="1"/>
    </xf>
    <xf numFmtId="0" fontId="40" fillId="8" borderId="0" xfId="0" applyFont="1" applyFill="1" applyBorder="1" applyAlignment="1"/>
    <xf numFmtId="0" fontId="39" fillId="10" borderId="104" xfId="0" applyFont="1" applyFill="1" applyBorder="1" applyAlignment="1">
      <alignment vertical="top" wrapText="1"/>
    </xf>
    <xf numFmtId="0" fontId="39" fillId="8" borderId="0" xfId="0" applyFont="1" applyFill="1" applyBorder="1" applyAlignment="1">
      <alignment vertical="top" shrinkToFit="1"/>
    </xf>
    <xf numFmtId="0" fontId="29" fillId="8" borderId="0" xfId="0" applyFont="1" applyFill="1" applyBorder="1" applyAlignment="1">
      <alignment vertical="top" shrinkToFit="1"/>
    </xf>
    <xf numFmtId="0" fontId="40" fillId="11" borderId="0" xfId="0" applyFont="1" applyFill="1" applyBorder="1" applyAlignment="1">
      <alignment vertical="top" shrinkToFit="1"/>
    </xf>
    <xf numFmtId="0" fontId="39" fillId="11" borderId="0" xfId="0" applyFont="1" applyFill="1" applyBorder="1" applyAlignment="1">
      <alignment vertical="top" shrinkToFit="1"/>
    </xf>
    <xf numFmtId="0" fontId="29" fillId="11" borderId="0" xfId="0" applyFont="1" applyFill="1" applyBorder="1" applyAlignment="1">
      <alignment vertical="top" shrinkToFit="1"/>
    </xf>
    <xf numFmtId="0" fontId="12" fillId="12" borderId="41" xfId="0" applyNumberFormat="1" applyFont="1" applyFill="1" applyBorder="1" applyAlignment="1" applyProtection="1">
      <alignment horizontal="center" vertical="center" shrinkToFit="1"/>
      <protection locked="0"/>
    </xf>
    <xf numFmtId="0" fontId="12" fillId="12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12" borderId="23" xfId="0" applyNumberFormat="1" applyFont="1" applyFill="1" applyBorder="1" applyAlignment="1" applyProtection="1">
      <alignment horizontal="center" vertical="center" shrinkToFit="1"/>
      <protection locked="0"/>
    </xf>
    <xf numFmtId="0" fontId="12" fillId="12" borderId="62" xfId="0" applyNumberFormat="1" applyFont="1" applyFill="1" applyBorder="1" applyAlignment="1" applyProtection="1">
      <alignment horizontal="center" vertical="center" shrinkToFit="1"/>
      <protection locked="0"/>
    </xf>
    <xf numFmtId="0" fontId="12" fillId="12" borderId="67" xfId="0" applyNumberFormat="1" applyFont="1" applyFill="1" applyBorder="1" applyAlignment="1" applyProtection="1">
      <alignment horizontal="center" vertical="center" shrinkToFit="1"/>
      <protection locked="0"/>
    </xf>
    <xf numFmtId="0" fontId="12" fillId="12" borderId="71" xfId="0" applyNumberFormat="1" applyFont="1" applyFill="1" applyBorder="1" applyAlignment="1" applyProtection="1">
      <alignment horizontal="center" vertical="center" shrinkToFit="1"/>
      <protection locked="0"/>
    </xf>
    <xf numFmtId="0" fontId="12" fillId="12" borderId="7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02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05" xfId="0" applyFont="1" applyFill="1" applyBorder="1" applyAlignment="1" applyProtection="1">
      <alignment horizontal="center" vertical="center"/>
      <protection locked="0"/>
    </xf>
    <xf numFmtId="0" fontId="20" fillId="2" borderId="0" xfId="1" applyFont="1" applyFill="1" applyAlignment="1">
      <alignment horizontal="center"/>
    </xf>
    <xf numFmtId="0" fontId="31" fillId="3" borderId="5" xfId="0" applyFont="1" applyFill="1" applyBorder="1" applyAlignment="1" applyProtection="1">
      <alignment horizontal="center" vertical="center" shrinkToFit="1"/>
    </xf>
    <xf numFmtId="0" fontId="31" fillId="3" borderId="3" xfId="0" applyFont="1" applyFill="1" applyBorder="1" applyAlignment="1" applyProtection="1">
      <alignment horizontal="center" vertical="center" shrinkToFit="1"/>
    </xf>
    <xf numFmtId="0" fontId="36" fillId="3" borderId="20" xfId="0" applyNumberFormat="1" applyFont="1" applyFill="1" applyBorder="1" applyAlignment="1" applyProtection="1">
      <alignment horizontal="center" vertical="center"/>
      <protection locked="0"/>
    </xf>
    <xf numFmtId="0" fontId="36" fillId="3" borderId="22" xfId="0" applyNumberFormat="1" applyFont="1" applyFill="1" applyBorder="1" applyAlignment="1" applyProtection="1">
      <alignment horizontal="center" vertical="center"/>
      <protection locked="0"/>
    </xf>
    <xf numFmtId="0" fontId="36" fillId="3" borderId="21" xfId="0" applyNumberFormat="1" applyFont="1" applyFill="1" applyBorder="1" applyAlignment="1" applyProtection="1">
      <alignment horizontal="center" vertical="center"/>
      <protection locked="0"/>
    </xf>
    <xf numFmtId="0" fontId="36" fillId="3" borderId="10" xfId="0" applyNumberFormat="1" applyFont="1" applyFill="1" applyBorder="1" applyAlignment="1" applyProtection="1">
      <alignment horizontal="center" vertical="center"/>
      <protection locked="0"/>
    </xf>
    <xf numFmtId="0" fontId="36" fillId="3" borderId="8" xfId="0" applyNumberFormat="1" applyFont="1" applyFill="1" applyBorder="1" applyAlignment="1" applyProtection="1">
      <alignment horizontal="center" vertical="center"/>
      <protection locked="0"/>
    </xf>
    <xf numFmtId="0" fontId="36" fillId="3" borderId="9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Fill="1" applyBorder="1" applyAlignment="1" applyProtection="1">
      <alignment horizontal="center" vertical="center" shrinkToFit="1"/>
    </xf>
    <xf numFmtId="0" fontId="35" fillId="0" borderId="4" xfId="0" applyFont="1" applyFill="1" applyBorder="1" applyAlignment="1" applyProtection="1">
      <alignment horizontal="center" vertical="center" shrinkToFit="1"/>
    </xf>
    <xf numFmtId="0" fontId="31" fillId="3" borderId="10" xfId="0" applyFont="1" applyFill="1" applyBorder="1" applyAlignment="1" applyProtection="1">
      <alignment horizontal="center" vertical="center"/>
    </xf>
    <xf numFmtId="0" fontId="31" fillId="3" borderId="8" xfId="0" applyFont="1" applyFill="1" applyBorder="1" applyAlignment="1" applyProtection="1">
      <alignment horizontal="center" vertical="center"/>
    </xf>
    <xf numFmtId="0" fontId="36" fillId="3" borderId="10" xfId="0" applyNumberFormat="1" applyFont="1" applyFill="1" applyBorder="1" applyAlignment="1" applyProtection="1">
      <alignment horizontal="center" vertical="center"/>
    </xf>
    <xf numFmtId="0" fontId="36" fillId="3" borderId="8" xfId="0" applyNumberFormat="1" applyFont="1" applyFill="1" applyBorder="1" applyAlignment="1" applyProtection="1">
      <alignment horizontal="center" vertical="center"/>
    </xf>
    <xf numFmtId="0" fontId="36" fillId="3" borderId="9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 shrinkToFit="1"/>
    </xf>
    <xf numFmtId="0" fontId="34" fillId="0" borderId="9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49" fontId="10" fillId="0" borderId="15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horizontal="center" vertical="center"/>
    </xf>
    <xf numFmtId="49" fontId="10" fillId="0" borderId="19" xfId="0" applyNumberFormat="1" applyFont="1" applyFill="1" applyBorder="1" applyAlignment="1" applyProtection="1">
      <alignment horizontal="center" vertical="center"/>
    </xf>
    <xf numFmtId="49" fontId="10" fillId="0" borderId="87" xfId="0" applyNumberFormat="1" applyFont="1" applyFill="1" applyBorder="1" applyAlignment="1" applyProtection="1">
      <alignment horizontal="center" vertical="center"/>
    </xf>
    <xf numFmtId="49" fontId="10" fillId="0" borderId="88" xfId="0" applyNumberFormat="1" applyFont="1" applyFill="1" applyBorder="1" applyAlignment="1" applyProtection="1">
      <alignment horizontal="center" vertical="center"/>
    </xf>
    <xf numFmtId="49" fontId="10" fillId="0" borderId="81" xfId="0" applyNumberFormat="1" applyFont="1" applyFill="1" applyBorder="1" applyAlignment="1" applyProtection="1">
      <alignment horizontal="center" vertical="center"/>
    </xf>
    <xf numFmtId="49" fontId="10" fillId="0" borderId="40" xfId="0" applyNumberFormat="1" applyFont="1" applyFill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49" fontId="10" fillId="0" borderId="25" xfId="0" applyNumberFormat="1" applyFont="1" applyBorder="1" applyAlignment="1" applyProtection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81" xfId="0" applyNumberFormat="1" applyFont="1" applyBorder="1" applyAlignment="1" applyProtection="1">
      <alignment horizontal="center" vertical="center"/>
    </xf>
    <xf numFmtId="49" fontId="10" fillId="0" borderId="40" xfId="0" applyNumberFormat="1" applyFont="1" applyBorder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25" xfId="0" applyNumberFormat="1" applyFont="1" applyFill="1" applyBorder="1" applyAlignment="1" applyProtection="1">
      <alignment horizontal="center" vertical="center"/>
    </xf>
    <xf numFmtId="49" fontId="10" fillId="0" borderId="11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8" fillId="2" borderId="24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/>
    </xf>
    <xf numFmtId="49" fontId="10" fillId="0" borderId="15" xfId="0" applyNumberFormat="1" applyFont="1" applyBorder="1" applyAlignment="1" applyProtection="1">
      <alignment horizontal="center" vertical="center"/>
    </xf>
    <xf numFmtId="49" fontId="10" fillId="0" borderId="87" xfId="0" applyNumberFormat="1" applyFont="1" applyBorder="1" applyAlignment="1" applyProtection="1">
      <alignment horizontal="center" vertical="center"/>
    </xf>
    <xf numFmtId="49" fontId="10" fillId="0" borderId="88" xfId="0" applyNumberFormat="1" applyFont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left" vertical="center" wrapText="1"/>
    </xf>
    <xf numFmtId="49" fontId="6" fillId="0" borderId="20" xfId="0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9" fillId="0" borderId="75" xfId="0" applyFont="1" applyFill="1" applyBorder="1" applyAlignment="1" applyProtection="1">
      <alignment horizontal="center" vertical="center"/>
    </xf>
    <xf numFmtId="0" fontId="29" fillId="0" borderId="77" xfId="0" applyFont="1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0" borderId="69" xfId="0" applyFont="1" applyFill="1" applyBorder="1" applyAlignment="1" applyProtection="1">
      <alignment horizontal="center" vertical="center"/>
    </xf>
    <xf numFmtId="49" fontId="10" fillId="0" borderId="57" xfId="0" applyNumberFormat="1" applyFont="1" applyFill="1" applyBorder="1" applyAlignment="1" applyProtection="1">
      <alignment horizontal="center" vertical="center"/>
    </xf>
    <xf numFmtId="49" fontId="10" fillId="0" borderId="78" xfId="0" applyNumberFormat="1" applyFont="1" applyFill="1" applyBorder="1" applyAlignment="1" applyProtection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29" fillId="0" borderId="71" xfId="0" applyFont="1" applyFill="1" applyBorder="1" applyAlignment="1" applyProtection="1">
      <alignment horizontal="center" vertical="center"/>
    </xf>
    <xf numFmtId="0" fontId="29" fillId="0" borderId="73" xfId="0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 shrinkToFit="1"/>
    </xf>
    <xf numFmtId="0" fontId="0" fillId="0" borderId="33" xfId="0" applyFill="1" applyBorder="1" applyAlignment="1" applyProtection="1">
      <alignment horizontal="center" vertical="center" shrinkToFit="1"/>
    </xf>
    <xf numFmtId="0" fontId="35" fillId="2" borderId="10" xfId="0" applyFont="1" applyFill="1" applyBorder="1" applyAlignment="1" applyProtection="1">
      <alignment horizontal="center" vertical="center" shrinkToFit="1"/>
    </xf>
    <xf numFmtId="0" fontId="35" fillId="2" borderId="9" xfId="0" applyFont="1" applyFill="1" applyBorder="1" applyAlignment="1" applyProtection="1">
      <alignment horizontal="center" vertical="center" shrinkToFit="1"/>
    </xf>
    <xf numFmtId="0" fontId="31" fillId="3" borderId="10" xfId="0" applyNumberFormat="1" applyFont="1" applyFill="1" applyBorder="1" applyAlignment="1" applyProtection="1">
      <alignment horizontal="center" vertical="center" shrinkToFit="1"/>
    </xf>
    <xf numFmtId="0" fontId="31" fillId="3" borderId="9" xfId="0" applyNumberFormat="1" applyFont="1" applyFill="1" applyBorder="1" applyAlignment="1" applyProtection="1">
      <alignment horizontal="center" vertical="center" shrinkToFit="1"/>
    </xf>
    <xf numFmtId="49" fontId="10" fillId="0" borderId="80" xfId="0" applyNumberFormat="1" applyFont="1" applyFill="1" applyBorder="1" applyAlignment="1" applyProtection="1">
      <alignment horizontal="center" vertical="center"/>
    </xf>
    <xf numFmtId="0" fontId="29" fillId="0" borderId="64" xfId="0" applyFont="1" applyFill="1" applyBorder="1" applyAlignment="1" applyProtection="1">
      <alignment horizontal="center" vertical="center"/>
    </xf>
    <xf numFmtId="0" fontId="29" fillId="0" borderId="65" xfId="0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29" fillId="0" borderId="55" xfId="0" applyFont="1" applyFill="1" applyBorder="1" applyAlignment="1" applyProtection="1">
      <alignment horizontal="center" vertical="center"/>
    </xf>
    <xf numFmtId="0" fontId="29" fillId="0" borderId="103" xfId="0" applyFont="1" applyFill="1" applyBorder="1" applyAlignment="1" applyProtection="1">
      <alignment horizontal="center" vertical="center"/>
    </xf>
    <xf numFmtId="4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29" fillId="0" borderId="20" xfId="0" applyFont="1" applyFill="1" applyBorder="1" applyAlignment="1" applyProtection="1">
      <alignment horizontal="center" vertical="center"/>
    </xf>
    <xf numFmtId="0" fontId="29" fillId="0" borderId="24" xfId="0" applyFont="1" applyFill="1" applyBorder="1" applyAlignment="1" applyProtection="1">
      <alignment horizontal="center" vertical="center"/>
    </xf>
    <xf numFmtId="0" fontId="29" fillId="0" borderId="10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3" borderId="10" xfId="0" applyFont="1" applyFill="1" applyBorder="1" applyAlignment="1" applyProtection="1">
      <alignment horizontal="center" vertical="center" shrinkToFit="1"/>
    </xf>
    <xf numFmtId="0" fontId="31" fillId="3" borderId="8" xfId="0" applyFont="1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66FFCC"/>
      <color rgb="FFFF00FF"/>
      <color rgb="FFFFFF66"/>
      <color rgb="FF66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16</xdr:row>
      <xdr:rowOff>19050</xdr:rowOff>
    </xdr:from>
    <xdr:to>
      <xdr:col>2</xdr:col>
      <xdr:colOff>9525</xdr:colOff>
      <xdr:row>21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81025" y="3200400"/>
          <a:ext cx="4676775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9</xdr:row>
      <xdr:rowOff>0</xdr:rowOff>
    </xdr:from>
    <xdr:to>
      <xdr:col>2</xdr:col>
      <xdr:colOff>0</xdr:colOff>
      <xdr:row>13</xdr:row>
      <xdr:rowOff>47625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8575" y="1771650"/>
          <a:ext cx="5219700" cy="933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22</xdr:row>
      <xdr:rowOff>9525</xdr:rowOff>
    </xdr:from>
    <xdr:to>
      <xdr:col>2</xdr:col>
      <xdr:colOff>9525</xdr:colOff>
      <xdr:row>26</xdr:row>
      <xdr:rowOff>161925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71500" y="4229100"/>
          <a:ext cx="4686300" cy="838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0</xdr:row>
      <xdr:rowOff>104775</xdr:rowOff>
    </xdr:from>
    <xdr:to>
      <xdr:col>24</xdr:col>
      <xdr:colOff>600074</xdr:colOff>
      <xdr:row>2</xdr:row>
      <xdr:rowOff>142875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258550" y="104775"/>
          <a:ext cx="4648199" cy="485775"/>
        </a:xfrm>
        <a:prstGeom prst="rect">
          <a:avLst/>
        </a:prstGeom>
        <a:solidFill>
          <a:srgbClr val="FFFF6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★この色と同じところを記入してください。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/>
        </a:p>
      </xdr:txBody>
    </xdr:sp>
    <xdr:clientData/>
  </xdr:twoCellAnchor>
  <xdr:twoCellAnchor>
    <xdr:from>
      <xdr:col>17</xdr:col>
      <xdr:colOff>362509</xdr:colOff>
      <xdr:row>9</xdr:row>
      <xdr:rowOff>416859</xdr:rowOff>
    </xdr:from>
    <xdr:to>
      <xdr:col>24</xdr:col>
      <xdr:colOff>419099</xdr:colOff>
      <xdr:row>17</xdr:row>
      <xdr:rowOff>66776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1335309" y="3617259"/>
          <a:ext cx="4390465" cy="2802692"/>
        </a:xfrm>
        <a:prstGeom prst="horizontalScrol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★名前の６文字ルールをお願いします。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全部で６文字になるように入力してください。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（それより多いときはかまいません）</a:t>
          </a:r>
          <a:endParaRPr lang="ja-JP" altLang="ja-JP">
            <a:effectLst/>
          </a:endParaRPr>
        </a:p>
        <a:p>
          <a:pPr rtl="0">
            <a:lnSpc>
              <a:spcPts val="1200"/>
            </a:lnSpc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１２３４５６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坂本　　龍馬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300"/>
            </a:lnSpc>
          </a:pPr>
          <a:endParaRPr lang="en-US" altLang="ja-JP" sz="1100" b="0" i="0" baseline="0">
            <a:effectLst/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○○○○○○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rtl="0">
            <a:lnSpc>
              <a:spcPts val="1200"/>
            </a:lnSpc>
          </a:pPr>
          <a:r>
            <a:rPr lang="ja-JP" altLang="ja-JP" sz="1100" b="0" i="0" baseline="0">
              <a:effectLst/>
              <a:latin typeface="ＭＳ ゴシック" pitchFamily="49" charset="-128"/>
              <a:ea typeface="ＭＳ ゴシック" pitchFamily="49" charset="-128"/>
              <a:cs typeface="+mn-cs"/>
            </a:rPr>
            <a:t>二字　むすめ</a:t>
          </a:r>
          <a:endParaRPr lang="ja-JP" altLang="ja-JP">
            <a:effectLst/>
            <a:latin typeface="ＭＳ ゴシック" pitchFamily="49" charset="-128"/>
            <a:ea typeface="ＭＳ ゴシック" pitchFamily="49" charset="-128"/>
          </a:endParaRPr>
        </a:p>
        <a:p>
          <a:pPr algn="l" rtl="0">
            <a:lnSpc>
              <a:spcPts val="22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25</xdr:col>
      <xdr:colOff>38101</xdr:colOff>
      <xdr:row>0</xdr:row>
      <xdr:rowOff>76201</xdr:rowOff>
    </xdr:from>
    <xdr:to>
      <xdr:col>35</xdr:col>
      <xdr:colOff>602151</xdr:colOff>
      <xdr:row>26</xdr:row>
      <xdr:rowOff>38101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3901" y="76201"/>
          <a:ext cx="6755300" cy="878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171450</xdr:colOff>
      <xdr:row>27</xdr:row>
      <xdr:rowOff>9525</xdr:rowOff>
    </xdr:from>
    <xdr:to>
      <xdr:col>29</xdr:col>
      <xdr:colOff>9525</xdr:colOff>
      <xdr:row>62</xdr:row>
      <xdr:rowOff>161925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9144000"/>
          <a:ext cx="7267575" cy="1038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123825</xdr:colOff>
      <xdr:row>27</xdr:row>
      <xdr:rowOff>0</xdr:rowOff>
    </xdr:from>
    <xdr:to>
      <xdr:col>40</xdr:col>
      <xdr:colOff>581025</xdr:colOff>
      <xdr:row>55</xdr:row>
      <xdr:rowOff>156210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9134475"/>
          <a:ext cx="7267575" cy="846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148162</xdr:colOff>
      <xdr:row>43</xdr:row>
      <xdr:rowOff>158750</xdr:rowOff>
    </xdr:from>
    <xdr:to>
      <xdr:col>5</xdr:col>
      <xdr:colOff>8377</xdr:colOff>
      <xdr:row>44</xdr:row>
      <xdr:rowOff>258741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890C1B26-6281-4EDA-8BE2-F62854F69A20}"/>
            </a:ext>
          </a:extLst>
        </xdr:cNvPr>
        <xdr:cNvSpPr/>
      </xdr:nvSpPr>
      <xdr:spPr>
        <a:xfrm>
          <a:off x="1576912" y="14139333"/>
          <a:ext cx="484632" cy="396325"/>
        </a:xfrm>
        <a:prstGeom prst="upArrow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370417</xdr:colOff>
      <xdr:row>45</xdr:row>
      <xdr:rowOff>127000</xdr:rowOff>
    </xdr:from>
    <xdr:to>
      <xdr:col>6</xdr:col>
      <xdr:colOff>444500</xdr:colOff>
      <xdr:row>53</xdr:row>
      <xdr:rowOff>31750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81F1E4C-B99A-450A-B009-478A5D1D67A6}"/>
            </a:ext>
          </a:extLst>
        </xdr:cNvPr>
        <xdr:cNvSpPr/>
      </xdr:nvSpPr>
      <xdr:spPr>
        <a:xfrm>
          <a:off x="370417" y="14700250"/>
          <a:ext cx="2952750" cy="227541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ダブルスの追加枠</a:t>
          </a:r>
          <a:r>
            <a:rPr kumimoji="1" lang="ja-JP" altLang="en-US" sz="1400">
              <a:solidFill>
                <a:schemeClr val="tx1"/>
              </a:solidFill>
            </a:rPr>
            <a:t>は、今年度インハイ予選ダブルスにおいて「</a:t>
          </a:r>
          <a:r>
            <a:rPr kumimoji="1" lang="ja-JP" altLang="en-US" sz="1400" b="1">
              <a:solidFill>
                <a:srgbClr val="FF0000"/>
              </a:solidFill>
            </a:rPr>
            <a:t>１．２年生を含むペアで、ベスト３２に入った組数</a:t>
          </a:r>
          <a:r>
            <a:rPr kumimoji="1" lang="ja-JP" altLang="en-US" sz="1400">
              <a:solidFill>
                <a:schemeClr val="tx1"/>
              </a:solidFill>
            </a:rPr>
            <a:t>」（</a:t>
          </a:r>
          <a:r>
            <a:rPr kumimoji="1" lang="ja-JP" altLang="en-US" sz="1400" b="1">
              <a:solidFill>
                <a:srgbClr val="FF0000"/>
              </a:solidFill>
            </a:rPr>
            <a:t>学校が獲得した「枠」</a:t>
          </a:r>
          <a:r>
            <a:rPr kumimoji="1" lang="ja-JP" altLang="en-US" sz="1400">
              <a:solidFill>
                <a:schemeClr val="tx1"/>
              </a:solidFill>
            </a:rPr>
            <a:t>）として考えて下さい。</a:t>
          </a:r>
        </a:p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３年生同士のペアがベスト３２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 以上に入っても学校枠は増え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    ません。</a:t>
          </a:r>
        </a:p>
        <a:p>
          <a:pPr algn="l"/>
          <a:r>
            <a:rPr kumimoji="1" lang="ja-JP" altLang="en-US" sz="1100"/>
            <a:t> </a:t>
          </a:r>
        </a:p>
      </xdr:txBody>
    </xdr:sp>
    <xdr:clientData fPrintsWithSheet="0"/>
  </xdr:twoCellAnchor>
  <xdr:twoCellAnchor>
    <xdr:from>
      <xdr:col>8</xdr:col>
      <xdr:colOff>0</xdr:colOff>
      <xdr:row>33</xdr:row>
      <xdr:rowOff>185208</xdr:rowOff>
    </xdr:from>
    <xdr:to>
      <xdr:col>16</xdr:col>
      <xdr:colOff>497417</xdr:colOff>
      <xdr:row>36</xdr:row>
      <xdr:rowOff>264584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C0970BB7-2962-4500-B9B8-68005B088179}"/>
            </a:ext>
          </a:extLst>
        </xdr:cNvPr>
        <xdr:cNvSpPr/>
      </xdr:nvSpPr>
      <xdr:spPr>
        <a:xfrm>
          <a:off x="4492625" y="11186583"/>
          <a:ext cx="7482417" cy="98425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シングルスの追加枠</a:t>
          </a:r>
          <a:r>
            <a:rPr kumimoji="1" lang="ja-JP" altLang="en-US" sz="1400">
              <a:solidFill>
                <a:schemeClr val="tx1"/>
              </a:solidFill>
            </a:rPr>
            <a:t>は、今年度高校総体シングルスにおいて「</a:t>
          </a:r>
          <a:r>
            <a:rPr kumimoji="1" lang="ja-JP" altLang="en-US" sz="1400" b="1">
              <a:solidFill>
                <a:srgbClr val="FF0000"/>
              </a:solidFill>
            </a:rPr>
            <a:t>ベスト３２に入った１．２年生</a:t>
          </a:r>
          <a:r>
            <a:rPr kumimoji="1" lang="ja-JP" altLang="en-US" sz="1400">
              <a:solidFill>
                <a:schemeClr val="tx1"/>
              </a:solidFill>
            </a:rPr>
            <a:t>」（</a:t>
          </a:r>
          <a:r>
            <a:rPr kumimoji="1" lang="ja-JP" altLang="en-US" sz="1400" b="1">
              <a:solidFill>
                <a:srgbClr val="FF0000"/>
              </a:solidFill>
            </a:rPr>
            <a:t>個人が獲得した「権利」</a:t>
          </a:r>
          <a:r>
            <a:rPr kumimoji="1" lang="ja-JP" altLang="en-US" sz="1400">
              <a:solidFill>
                <a:schemeClr val="tx1"/>
              </a:solidFill>
            </a:rPr>
            <a:t>）として考えてください。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３年生がベスト３２以上に入っても個人の獲得した権利は増えません。</a:t>
          </a:r>
        </a:p>
      </xdr:txBody>
    </xdr:sp>
    <xdr:clientData fPrintsWithSheet="0"/>
  </xdr:twoCellAnchor>
  <xdr:twoCellAnchor>
    <xdr:from>
      <xdr:col>9</xdr:col>
      <xdr:colOff>444500</xdr:colOff>
      <xdr:row>32</xdr:row>
      <xdr:rowOff>42332</xdr:rowOff>
    </xdr:from>
    <xdr:to>
      <xdr:col>9</xdr:col>
      <xdr:colOff>929132</xdr:colOff>
      <xdr:row>33</xdr:row>
      <xdr:rowOff>142324</xdr:rowOff>
    </xdr:to>
    <xdr:sp macro="" textlink="">
      <xdr:nvSpPr>
        <xdr:cNvPr id="22" name="矢印: 上 21">
          <a:extLst>
            <a:ext uri="{FF2B5EF4-FFF2-40B4-BE49-F238E27FC236}">
              <a16:creationId xmlns:a16="http://schemas.microsoft.com/office/drawing/2014/main" id="{8BBF7A91-86FB-45A7-AB19-5B13D8184865}"/>
            </a:ext>
          </a:extLst>
        </xdr:cNvPr>
        <xdr:cNvSpPr/>
      </xdr:nvSpPr>
      <xdr:spPr>
        <a:xfrm>
          <a:off x="5429250" y="10742082"/>
          <a:ext cx="484632" cy="401617"/>
        </a:xfrm>
        <a:prstGeom prst="upArrow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13</xdr:col>
      <xdr:colOff>84667</xdr:colOff>
      <xdr:row>28</xdr:row>
      <xdr:rowOff>137584</xdr:rowOff>
    </xdr:from>
    <xdr:to>
      <xdr:col>16</xdr:col>
      <xdr:colOff>518583</xdr:colOff>
      <xdr:row>32</xdr:row>
      <xdr:rowOff>31751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ADDC8329-D494-49B5-9A63-E4FF1DC13D99}"/>
            </a:ext>
          </a:extLst>
        </xdr:cNvPr>
        <xdr:cNvSpPr/>
      </xdr:nvSpPr>
      <xdr:spPr>
        <a:xfrm>
          <a:off x="8032750" y="9662584"/>
          <a:ext cx="3005666" cy="109008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「シングルス（１年）」と「シングルス」の</a:t>
          </a:r>
          <a:r>
            <a:rPr kumimoji="1" lang="ja-JP" altLang="en-US" sz="1400" b="1">
              <a:solidFill>
                <a:srgbClr val="FF0000"/>
              </a:solidFill>
            </a:rPr>
            <a:t>２重エントリーはできません</a:t>
          </a:r>
          <a:r>
            <a:rPr kumimoji="1" lang="ja-JP" altLang="en-US" sz="1400">
              <a:solidFill>
                <a:schemeClr val="tx1"/>
              </a:solidFill>
            </a:rPr>
            <a:t>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要項をよくご確認ください。</a:t>
          </a:r>
        </a:p>
      </xdr:txBody>
    </xdr:sp>
    <xdr:clientData fPrintsWithSheet="0"/>
  </xdr:twoCellAnchor>
  <xdr:twoCellAnchor>
    <xdr:from>
      <xdr:col>14</xdr:col>
      <xdr:colOff>740833</xdr:colOff>
      <xdr:row>27</xdr:row>
      <xdr:rowOff>21167</xdr:rowOff>
    </xdr:from>
    <xdr:to>
      <xdr:col>14</xdr:col>
      <xdr:colOff>1225465</xdr:colOff>
      <xdr:row>28</xdr:row>
      <xdr:rowOff>74084</xdr:rowOff>
    </xdr:to>
    <xdr:sp macro="" textlink="">
      <xdr:nvSpPr>
        <xdr:cNvPr id="24" name="矢印: 上 23">
          <a:extLst>
            <a:ext uri="{FF2B5EF4-FFF2-40B4-BE49-F238E27FC236}">
              <a16:creationId xmlns:a16="http://schemas.microsoft.com/office/drawing/2014/main" id="{75CBD943-52D0-4065-8697-57FDCA36F43C}"/>
            </a:ext>
          </a:extLst>
        </xdr:cNvPr>
        <xdr:cNvSpPr/>
      </xdr:nvSpPr>
      <xdr:spPr>
        <a:xfrm>
          <a:off x="9144000" y="9239250"/>
          <a:ext cx="484632" cy="359834"/>
        </a:xfrm>
        <a:prstGeom prst="upArrow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14</xdr:col>
      <xdr:colOff>328083</xdr:colOff>
      <xdr:row>38</xdr:row>
      <xdr:rowOff>21167</xdr:rowOff>
    </xdr:from>
    <xdr:to>
      <xdr:col>14</xdr:col>
      <xdr:colOff>624416</xdr:colOff>
      <xdr:row>57</xdr:row>
      <xdr:rowOff>254000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FC0C5BD6-FB86-4750-B3AE-D55305E68EF9}"/>
            </a:ext>
          </a:extLst>
        </xdr:cNvPr>
        <xdr:cNvSpPr/>
      </xdr:nvSpPr>
      <xdr:spPr>
        <a:xfrm rot="10800000">
          <a:off x="8731250" y="12520084"/>
          <a:ext cx="296333" cy="5863166"/>
        </a:xfrm>
        <a:prstGeom prst="leftBrac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14</xdr:col>
      <xdr:colOff>698500</xdr:colOff>
      <xdr:row>42</xdr:row>
      <xdr:rowOff>105832</xdr:rowOff>
    </xdr:from>
    <xdr:to>
      <xdr:col>16</xdr:col>
      <xdr:colOff>592667</xdr:colOff>
      <xdr:row>54</xdr:row>
      <xdr:rowOff>21165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3538135E-78EA-40C3-9EF4-838A4C2F0F30}"/>
            </a:ext>
          </a:extLst>
        </xdr:cNvPr>
        <xdr:cNvSpPr/>
      </xdr:nvSpPr>
      <xdr:spPr>
        <a:xfrm>
          <a:off x="9101667" y="13790082"/>
          <a:ext cx="2010833" cy="347133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競技成績入力欄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シングルス：１・２年生でインターハイ予選ベスト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に入った生徒を記入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ダブルス：１・２年生を含むペアでインターハイ予選ベスト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に入った生徒を記入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年生と組んでいたのならば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年生も）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今回組み替えるとしても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競技成績入力欄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にはインターハイ予選の結果をそのまま記入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R\ITBoyData\DOCUME~1\tomo\LOCALS~1\Temp\B2Temp\Attach\15&#12496;&#12489;&#12511;&#12531;&#12488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ojima/Downloads/16&#12496;&#12489;&#12511;&#12531;&#12488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旅費計算"/>
      <sheetName val="H15旅費計算三年"/>
      <sheetName val="生徒旅費請求"/>
      <sheetName val="新人戦申し込み"/>
      <sheetName val="自家用車申請生徒"/>
      <sheetName val="生徒会請求no1"/>
      <sheetName val="生徒会請求 no2"/>
      <sheetName val="審判検定申込書"/>
      <sheetName val="高校生大会８月"/>
      <sheetName val="ミッキーシングルス"/>
      <sheetName val="ミッキーD"/>
      <sheetName val="Gリーグシングルス"/>
      <sheetName val="Gリーグ団体戦"/>
      <sheetName val="全日本ジュニア８月"/>
      <sheetName val="H15会員登録"/>
      <sheetName val="H15バドミントン部原簿 "/>
      <sheetName val="H15係分担"/>
      <sheetName val="藤岡市民戦６月　申請用紙"/>
      <sheetName val="藤岡市民戦10月　申請用紙 "/>
      <sheetName val="1年ラケット注文"/>
      <sheetName val="1年ユニフォーム申込書"/>
      <sheetName val="大会実績"/>
      <sheetName val="部紹介"/>
      <sheetName val="試合用紙"/>
      <sheetName val="合宿用具"/>
      <sheetName val="出席表"/>
      <sheetName val="入金シート"/>
      <sheetName val="会計報告"/>
      <sheetName val="合宿　会計報告"/>
      <sheetName val="渋川合宿　会計報告 "/>
      <sheetName val="最初に"/>
      <sheetName val="最初に (2)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Sheet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スケ"/>
      <sheetName val="CP館"/>
      <sheetName val="卒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F4">
            <v>1</v>
          </cell>
          <cell r="G4" t="str">
            <v>亀山信幸</v>
          </cell>
          <cell r="H4" t="str">
            <v>男</v>
          </cell>
          <cell r="I4">
            <v>32193</v>
          </cell>
          <cell r="J4" t="str">
            <v>370-0852</v>
          </cell>
          <cell r="K4" t="str">
            <v>群馬県高崎市中居町2丁目21番地1</v>
          </cell>
          <cell r="L4">
            <v>81101</v>
          </cell>
        </row>
        <row r="5">
          <cell r="F5">
            <v>2</v>
          </cell>
          <cell r="G5" t="str">
            <v>山崎裕輔</v>
          </cell>
          <cell r="H5" t="str">
            <v>男</v>
          </cell>
          <cell r="I5">
            <v>32233</v>
          </cell>
          <cell r="J5" t="str">
            <v>370-0046</v>
          </cell>
          <cell r="K5" t="str">
            <v>群馬県高崎市江木町59</v>
          </cell>
          <cell r="L5">
            <v>81102</v>
          </cell>
        </row>
        <row r="6">
          <cell r="F6">
            <v>3</v>
          </cell>
          <cell r="G6" t="str">
            <v>黒澤正彦</v>
          </cell>
          <cell r="H6" t="str">
            <v>男</v>
          </cell>
          <cell r="I6">
            <v>31950</v>
          </cell>
          <cell r="J6" t="str">
            <v>375-0023</v>
          </cell>
          <cell r="K6" t="str">
            <v>群馬県藤岡市本郷1982番地2</v>
          </cell>
          <cell r="L6">
            <v>81103</v>
          </cell>
        </row>
        <row r="7">
          <cell r="F7">
            <v>4</v>
          </cell>
          <cell r="G7" t="str">
            <v>小林弘典</v>
          </cell>
          <cell r="H7" t="str">
            <v>男</v>
          </cell>
          <cell r="I7">
            <v>32051</v>
          </cell>
          <cell r="J7" t="str">
            <v>370-2127</v>
          </cell>
          <cell r="K7" t="str">
            <v>群馬県多野郡吉井町大字長根1347番地29</v>
          </cell>
          <cell r="L7">
            <v>81104</v>
          </cell>
        </row>
        <row r="8">
          <cell r="F8">
            <v>5</v>
          </cell>
          <cell r="G8" t="str">
            <v>吉田誠</v>
          </cell>
          <cell r="H8" t="str">
            <v>男</v>
          </cell>
          <cell r="I8">
            <v>32191</v>
          </cell>
          <cell r="J8" t="str">
            <v>370-0862</v>
          </cell>
          <cell r="K8" t="str">
            <v>群馬県高崎市片岡町1-15-5</v>
          </cell>
          <cell r="L8">
            <v>81105</v>
          </cell>
        </row>
        <row r="9">
          <cell r="F9">
            <v>6</v>
          </cell>
          <cell r="G9" t="str">
            <v>飯塚聖梓</v>
          </cell>
          <cell r="H9" t="str">
            <v>男</v>
          </cell>
          <cell r="I9">
            <v>32075</v>
          </cell>
          <cell r="J9" t="str">
            <v>370-0069</v>
          </cell>
          <cell r="K9" t="str">
            <v>群馬県高崎市飯塚町1325番地4</v>
          </cell>
          <cell r="L9">
            <v>81106</v>
          </cell>
        </row>
        <row r="10">
          <cell r="F10">
            <v>7</v>
          </cell>
          <cell r="G10" t="str">
            <v>遠藤光司</v>
          </cell>
          <cell r="H10" t="str">
            <v>男</v>
          </cell>
          <cell r="I10">
            <v>32068</v>
          </cell>
          <cell r="J10" t="str">
            <v>370-0000</v>
          </cell>
          <cell r="K10" t="str">
            <v>群馬県高崎市倉賀野496番地16</v>
          </cell>
          <cell r="L10">
            <v>81107</v>
          </cell>
        </row>
        <row r="11">
          <cell r="F11">
            <v>8</v>
          </cell>
          <cell r="G11" t="str">
            <v>後藤竜一</v>
          </cell>
          <cell r="H11" t="str">
            <v>男</v>
          </cell>
          <cell r="I11">
            <v>32160</v>
          </cell>
          <cell r="J11" t="str">
            <v>375-0017</v>
          </cell>
          <cell r="K11" t="str">
            <v>群馬県藤岡市篠塚429番地16</v>
          </cell>
          <cell r="L11">
            <v>81108</v>
          </cell>
        </row>
        <row r="12">
          <cell r="F12">
            <v>9</v>
          </cell>
          <cell r="G12" t="str">
            <v>塚越忍</v>
          </cell>
          <cell r="H12" t="str">
            <v>男</v>
          </cell>
          <cell r="I12">
            <v>31145</v>
          </cell>
          <cell r="J12" t="str">
            <v>375-0001</v>
          </cell>
          <cell r="K12" t="str">
            <v>藤岡市中島320番地8</v>
          </cell>
          <cell r="L12">
            <v>81109</v>
          </cell>
        </row>
        <row r="13">
          <cell r="F13">
            <v>10</v>
          </cell>
          <cell r="G13" t="str">
            <v>菊池真寛</v>
          </cell>
          <cell r="H13" t="str">
            <v>男</v>
          </cell>
          <cell r="I13">
            <v>31463</v>
          </cell>
          <cell r="J13" t="str">
            <v>370-0027</v>
          </cell>
          <cell r="K13" t="str">
            <v>高崎市上滝町406-2</v>
          </cell>
          <cell r="L13">
            <v>81110</v>
          </cell>
        </row>
        <row r="14">
          <cell r="F14">
            <v>11</v>
          </cell>
          <cell r="G14" t="str">
            <v>髙橋将</v>
          </cell>
          <cell r="H14" t="str">
            <v>男</v>
          </cell>
          <cell r="I14">
            <v>31292</v>
          </cell>
          <cell r="J14" t="str">
            <v>375-0002</v>
          </cell>
          <cell r="K14" t="str">
            <v>藤岡市立石651  県住89 D-54</v>
          </cell>
          <cell r="L14">
            <v>81111</v>
          </cell>
        </row>
        <row r="15">
          <cell r="F15">
            <v>12</v>
          </cell>
          <cell r="G15" t="str">
            <v>井艸裕一</v>
          </cell>
          <cell r="H15" t="str">
            <v>男</v>
          </cell>
          <cell r="I15">
            <v>31268</v>
          </cell>
          <cell r="J15" t="str">
            <v>375-0002</v>
          </cell>
          <cell r="K15" t="str">
            <v>藤岡市立石543番地5</v>
          </cell>
          <cell r="L15">
            <v>81112</v>
          </cell>
        </row>
        <row r="16">
          <cell r="F16">
            <v>13</v>
          </cell>
          <cell r="G16" t="str">
            <v>宮﨑高明</v>
          </cell>
          <cell r="H16" t="str">
            <v>男</v>
          </cell>
          <cell r="I16">
            <v>31290</v>
          </cell>
          <cell r="J16" t="str">
            <v>375-0016</v>
          </cell>
          <cell r="K16" t="str">
            <v>藤岡市上栗須149番地3</v>
          </cell>
          <cell r="L16">
            <v>81113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体結果"/>
      <sheetName val="インハイ団体"/>
      <sheetName val="インハイ団体 (訂正)"/>
      <sheetName val="新人戦申し込み"/>
      <sheetName val="H16会員登録"/>
      <sheetName val="H16バドミントン部原簿"/>
      <sheetName val="H15旅費計算"/>
      <sheetName val="H15旅費計算三年"/>
      <sheetName val="自家用車申請生徒"/>
      <sheetName val="諸名簿用"/>
      <sheetName val="出金状況"/>
      <sheetName val="JOC審判生徒 "/>
      <sheetName val="生徒会請求no1"/>
      <sheetName val="生徒会請求 no2"/>
      <sheetName val="審判検定申込書"/>
      <sheetName val="高校生大会８月"/>
      <sheetName val="高校生大会８月 (女)"/>
      <sheetName val="全日本ジュニア８月"/>
      <sheetName val="全日本ジュニア８月 (女)"/>
      <sheetName val="ミッキーシングルス"/>
      <sheetName val="日野杯申し込み"/>
      <sheetName val="ミッキーD"/>
      <sheetName val="Gリーグシングルス"/>
      <sheetName val="Gリーグ団体戦"/>
      <sheetName val="H15係分担"/>
      <sheetName val="藤岡市民戦６月　申請用紙"/>
      <sheetName val="藤岡市民戦10月　申請用紙"/>
      <sheetName val="1年ラケット注文"/>
      <sheetName val="1年ユニフォーム申込書"/>
      <sheetName val="大会実績"/>
      <sheetName val="部紹介"/>
      <sheetName val="試合用紙"/>
      <sheetName val="出席表"/>
      <sheetName val="入金シート"/>
      <sheetName val="会計報告"/>
      <sheetName val="最初に"/>
      <sheetName val="練習について"/>
      <sheetName val="部内リーグ(S)"/>
      <sheetName val="部内リーグ(S) (2)"/>
      <sheetName val="部内リーグ(S) (3)"/>
      <sheetName val="部内リーグ (D)"/>
      <sheetName val="部内リーグ (D) (2)"/>
      <sheetName val="map"/>
      <sheetName val="map2"/>
      <sheetName val="予算請求"/>
      <sheetName val="部員名簿(提出用)"/>
      <sheetName val="練習メニュー (2)"/>
      <sheetName val="パターン練習"/>
      <sheetName val="練習メニュー"/>
      <sheetName val="練習メニュー (一年用)"/>
      <sheetName val="試合シート"/>
      <sheetName val="合宿　会計報告"/>
      <sheetName val="渋川合宿　会計報告 "/>
      <sheetName val="合宿用具"/>
      <sheetName val="合宿スケ"/>
      <sheetName val="CP館"/>
      <sheetName val="卒業"/>
      <sheetName val="試合シート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1</v>
          </cell>
          <cell r="G4" t="str">
            <v>片岡　　伶介</v>
          </cell>
          <cell r="H4" t="str">
            <v>男</v>
          </cell>
          <cell r="I4">
            <v>32589</v>
          </cell>
          <cell r="J4" t="str">
            <v>370-0801</v>
          </cell>
          <cell r="K4" t="str">
            <v>高崎市上並榎町135</v>
          </cell>
          <cell r="L4">
            <v>81101</v>
          </cell>
        </row>
        <row r="5">
          <cell r="F5">
            <v>2</v>
          </cell>
          <cell r="G5" t="str">
            <v>中野　　裕太</v>
          </cell>
          <cell r="H5" t="str">
            <v>男</v>
          </cell>
          <cell r="I5">
            <v>32405</v>
          </cell>
          <cell r="J5" t="str">
            <v>375-0023</v>
          </cell>
          <cell r="K5" t="str">
            <v>藤岡市本郷172番地</v>
          </cell>
          <cell r="L5">
            <v>81102</v>
          </cell>
        </row>
        <row r="6">
          <cell r="F6">
            <v>3</v>
          </cell>
          <cell r="G6" t="str">
            <v>宮下　　拓巳</v>
          </cell>
          <cell r="H6" t="str">
            <v>男</v>
          </cell>
          <cell r="I6">
            <v>32561</v>
          </cell>
          <cell r="J6" t="str">
            <v>367-0231</v>
          </cell>
          <cell r="K6" t="str">
            <v>埼玉県児玉郡神川町中新里96番地</v>
          </cell>
          <cell r="L6">
            <v>81103</v>
          </cell>
        </row>
        <row r="7">
          <cell r="F7">
            <v>4</v>
          </cell>
          <cell r="G7" t="str">
            <v>八木　　　真</v>
          </cell>
          <cell r="H7" t="str">
            <v>男</v>
          </cell>
          <cell r="I7">
            <v>32567</v>
          </cell>
          <cell r="J7" t="str">
            <v>370-1301</v>
          </cell>
          <cell r="K7" t="str">
            <v>多野郡新町846番地2</v>
          </cell>
          <cell r="L7">
            <v>81104</v>
          </cell>
        </row>
        <row r="8">
          <cell r="F8">
            <v>5</v>
          </cell>
          <cell r="G8" t="str">
            <v>横田　　浩志</v>
          </cell>
          <cell r="H8" t="str">
            <v>男</v>
          </cell>
          <cell r="I8">
            <v>32241</v>
          </cell>
          <cell r="J8" t="str">
            <v>370-1406</v>
          </cell>
          <cell r="K8" t="str">
            <v>多野郡鬼石町浄法寺1086番地2</v>
          </cell>
          <cell r="L8">
            <v>81105</v>
          </cell>
        </row>
        <row r="9">
          <cell r="F9">
            <v>6</v>
          </cell>
          <cell r="G9" t="str">
            <v>山口　　貴大</v>
          </cell>
          <cell r="H9" t="str">
            <v>男</v>
          </cell>
          <cell r="I9">
            <v>32317</v>
          </cell>
          <cell r="J9" t="str">
            <v>370-1401</v>
          </cell>
          <cell r="K9" t="str">
            <v>多野郡鬼石町鬼石929番地2</v>
          </cell>
          <cell r="L9">
            <v>81106</v>
          </cell>
        </row>
        <row r="10">
          <cell r="F10">
            <v>7</v>
          </cell>
          <cell r="G10" t="str">
            <v>亀山　　信幸</v>
          </cell>
          <cell r="H10" t="str">
            <v>男</v>
          </cell>
          <cell r="I10">
            <v>32193</v>
          </cell>
          <cell r="J10" t="str">
            <v>370-0852</v>
          </cell>
          <cell r="K10" t="str">
            <v>群馬県高崎市中居町2丁目21番地1</v>
          </cell>
          <cell r="L10">
            <v>81107</v>
          </cell>
        </row>
        <row r="11">
          <cell r="F11">
            <v>8</v>
          </cell>
          <cell r="G11" t="str">
            <v>山崎　　裕輔</v>
          </cell>
          <cell r="H11" t="str">
            <v>男</v>
          </cell>
          <cell r="I11">
            <v>32233</v>
          </cell>
          <cell r="J11" t="str">
            <v>370-0046</v>
          </cell>
          <cell r="K11" t="str">
            <v>群馬県高崎市江木町59</v>
          </cell>
          <cell r="L11">
            <v>81108</v>
          </cell>
        </row>
        <row r="12">
          <cell r="F12">
            <v>9</v>
          </cell>
          <cell r="G12" t="str">
            <v>黒澤　　正彦</v>
          </cell>
          <cell r="H12" t="str">
            <v>男</v>
          </cell>
          <cell r="I12">
            <v>31950</v>
          </cell>
          <cell r="J12" t="str">
            <v>375-0023</v>
          </cell>
          <cell r="K12" t="str">
            <v>群馬県藤岡市本郷1982番地2</v>
          </cell>
          <cell r="L12">
            <v>81109</v>
          </cell>
        </row>
        <row r="13">
          <cell r="F13">
            <v>10</v>
          </cell>
          <cell r="G13" t="str">
            <v>吉田　　　誠</v>
          </cell>
          <cell r="H13" t="str">
            <v>男</v>
          </cell>
          <cell r="I13">
            <v>32191</v>
          </cell>
          <cell r="J13" t="str">
            <v>370-0862</v>
          </cell>
          <cell r="K13" t="str">
            <v>群馬県高崎市片岡町1-15-5</v>
          </cell>
          <cell r="L13">
            <v>81110</v>
          </cell>
        </row>
        <row r="14">
          <cell r="F14">
            <v>11</v>
          </cell>
          <cell r="G14" t="str">
            <v>遠藤　　光司</v>
          </cell>
          <cell r="H14" t="str">
            <v>男</v>
          </cell>
          <cell r="I14">
            <v>32068</v>
          </cell>
          <cell r="J14" t="str">
            <v>370-0000</v>
          </cell>
          <cell r="K14" t="str">
            <v>群馬県高崎市倉賀野496番地16</v>
          </cell>
          <cell r="L14">
            <v>81111</v>
          </cell>
        </row>
        <row r="15">
          <cell r="F15">
            <v>12</v>
          </cell>
          <cell r="G15" t="str">
            <v>菊原　　夕貴</v>
          </cell>
          <cell r="H15" t="str">
            <v>女</v>
          </cell>
          <cell r="I15">
            <v>32401</v>
          </cell>
          <cell r="J15" t="str">
            <v>375-0024</v>
          </cell>
          <cell r="K15" t="str">
            <v>藤岡市藤岡2095番地4</v>
          </cell>
          <cell r="L15">
            <v>81201</v>
          </cell>
        </row>
        <row r="16">
          <cell r="F16">
            <v>13</v>
          </cell>
          <cell r="G16" t="str">
            <v>下城　　美和</v>
          </cell>
          <cell r="H16" t="str">
            <v>女</v>
          </cell>
          <cell r="I16">
            <v>32491</v>
          </cell>
          <cell r="J16" t="str">
            <v>370-1115</v>
          </cell>
          <cell r="K16" t="str">
            <v>佐波郡玉村町大字五料779番地7</v>
          </cell>
          <cell r="L16">
            <v>81202</v>
          </cell>
        </row>
        <row r="17">
          <cell r="F17">
            <v>14</v>
          </cell>
          <cell r="G17" t="str">
            <v>　</v>
          </cell>
          <cell r="H17" t="str">
            <v>　</v>
          </cell>
          <cell r="I17" t="str">
            <v xml:space="preserve"> </v>
          </cell>
          <cell r="J17" t="str">
            <v xml:space="preserve"> </v>
          </cell>
          <cell r="K17" t="str">
            <v>　</v>
          </cell>
          <cell r="L17" t="str">
            <v>　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nkou-bad-entry@edu-g.gsn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workbookViewId="0">
      <selection activeCell="E21" sqref="E21"/>
    </sheetView>
  </sheetViews>
  <sheetFormatPr defaultRowHeight="13.5"/>
  <cols>
    <col min="1" max="1" width="9" style="43"/>
    <col min="2" max="2" width="59.875" style="42" customWidth="1"/>
    <col min="3" max="257" width="9" style="43"/>
    <col min="258" max="258" width="59.875" style="43" customWidth="1"/>
    <col min="259" max="513" width="9" style="43"/>
    <col min="514" max="514" width="59.875" style="43" customWidth="1"/>
    <col min="515" max="769" width="9" style="43"/>
    <col min="770" max="770" width="59.875" style="43" customWidth="1"/>
    <col min="771" max="1025" width="9" style="43"/>
    <col min="1026" max="1026" width="59.875" style="43" customWidth="1"/>
    <col min="1027" max="1281" width="9" style="43"/>
    <col min="1282" max="1282" width="59.875" style="43" customWidth="1"/>
    <col min="1283" max="1537" width="9" style="43"/>
    <col min="1538" max="1538" width="59.875" style="43" customWidth="1"/>
    <col min="1539" max="1793" width="9" style="43"/>
    <col min="1794" max="1794" width="59.875" style="43" customWidth="1"/>
    <col min="1795" max="2049" width="9" style="43"/>
    <col min="2050" max="2050" width="59.875" style="43" customWidth="1"/>
    <col min="2051" max="2305" width="9" style="43"/>
    <col min="2306" max="2306" width="59.875" style="43" customWidth="1"/>
    <col min="2307" max="2561" width="9" style="43"/>
    <col min="2562" max="2562" width="59.875" style="43" customWidth="1"/>
    <col min="2563" max="2817" width="9" style="43"/>
    <col min="2818" max="2818" width="59.875" style="43" customWidth="1"/>
    <col min="2819" max="3073" width="9" style="43"/>
    <col min="3074" max="3074" width="59.875" style="43" customWidth="1"/>
    <col min="3075" max="3329" width="9" style="43"/>
    <col min="3330" max="3330" width="59.875" style="43" customWidth="1"/>
    <col min="3331" max="3585" width="9" style="43"/>
    <col min="3586" max="3586" width="59.875" style="43" customWidth="1"/>
    <col min="3587" max="3841" width="9" style="43"/>
    <col min="3842" max="3842" width="59.875" style="43" customWidth="1"/>
    <col min="3843" max="4097" width="9" style="43"/>
    <col min="4098" max="4098" width="59.875" style="43" customWidth="1"/>
    <col min="4099" max="4353" width="9" style="43"/>
    <col min="4354" max="4354" width="59.875" style="43" customWidth="1"/>
    <col min="4355" max="4609" width="9" style="43"/>
    <col min="4610" max="4610" width="59.875" style="43" customWidth="1"/>
    <col min="4611" max="4865" width="9" style="43"/>
    <col min="4866" max="4866" width="59.875" style="43" customWidth="1"/>
    <col min="4867" max="5121" width="9" style="43"/>
    <col min="5122" max="5122" width="59.875" style="43" customWidth="1"/>
    <col min="5123" max="5377" width="9" style="43"/>
    <col min="5378" max="5378" width="59.875" style="43" customWidth="1"/>
    <col min="5379" max="5633" width="9" style="43"/>
    <col min="5634" max="5634" width="59.875" style="43" customWidth="1"/>
    <col min="5635" max="5889" width="9" style="43"/>
    <col min="5890" max="5890" width="59.875" style="43" customWidth="1"/>
    <col min="5891" max="6145" width="9" style="43"/>
    <col min="6146" max="6146" width="59.875" style="43" customWidth="1"/>
    <col min="6147" max="6401" width="9" style="43"/>
    <col min="6402" max="6402" width="59.875" style="43" customWidth="1"/>
    <col min="6403" max="6657" width="9" style="43"/>
    <col min="6658" max="6658" width="59.875" style="43" customWidth="1"/>
    <col min="6659" max="6913" width="9" style="43"/>
    <col min="6914" max="6914" width="59.875" style="43" customWidth="1"/>
    <col min="6915" max="7169" width="9" style="43"/>
    <col min="7170" max="7170" width="59.875" style="43" customWidth="1"/>
    <col min="7171" max="7425" width="9" style="43"/>
    <col min="7426" max="7426" width="59.875" style="43" customWidth="1"/>
    <col min="7427" max="7681" width="9" style="43"/>
    <col min="7682" max="7682" width="59.875" style="43" customWidth="1"/>
    <col min="7683" max="7937" width="9" style="43"/>
    <col min="7938" max="7938" width="59.875" style="43" customWidth="1"/>
    <col min="7939" max="8193" width="9" style="43"/>
    <col min="8194" max="8194" width="59.875" style="43" customWidth="1"/>
    <col min="8195" max="8449" width="9" style="43"/>
    <col min="8450" max="8450" width="59.875" style="43" customWidth="1"/>
    <col min="8451" max="8705" width="9" style="43"/>
    <col min="8706" max="8706" width="59.875" style="43" customWidth="1"/>
    <col min="8707" max="8961" width="9" style="43"/>
    <col min="8962" max="8962" width="59.875" style="43" customWidth="1"/>
    <col min="8963" max="9217" width="9" style="43"/>
    <col min="9218" max="9218" width="59.875" style="43" customWidth="1"/>
    <col min="9219" max="9473" width="9" style="43"/>
    <col min="9474" max="9474" width="59.875" style="43" customWidth="1"/>
    <col min="9475" max="9729" width="9" style="43"/>
    <col min="9730" max="9730" width="59.875" style="43" customWidth="1"/>
    <col min="9731" max="9985" width="9" style="43"/>
    <col min="9986" max="9986" width="59.875" style="43" customWidth="1"/>
    <col min="9987" max="10241" width="9" style="43"/>
    <col min="10242" max="10242" width="59.875" style="43" customWidth="1"/>
    <col min="10243" max="10497" width="9" style="43"/>
    <col min="10498" max="10498" width="59.875" style="43" customWidth="1"/>
    <col min="10499" max="10753" width="9" style="43"/>
    <col min="10754" max="10754" width="59.875" style="43" customWidth="1"/>
    <col min="10755" max="11009" width="9" style="43"/>
    <col min="11010" max="11010" width="59.875" style="43" customWidth="1"/>
    <col min="11011" max="11265" width="9" style="43"/>
    <col min="11266" max="11266" width="59.875" style="43" customWidth="1"/>
    <col min="11267" max="11521" width="9" style="43"/>
    <col min="11522" max="11522" width="59.875" style="43" customWidth="1"/>
    <col min="11523" max="11777" width="9" style="43"/>
    <col min="11778" max="11778" width="59.875" style="43" customWidth="1"/>
    <col min="11779" max="12033" width="9" style="43"/>
    <col min="12034" max="12034" width="59.875" style="43" customWidth="1"/>
    <col min="12035" max="12289" width="9" style="43"/>
    <col min="12290" max="12290" width="59.875" style="43" customWidth="1"/>
    <col min="12291" max="12545" width="9" style="43"/>
    <col min="12546" max="12546" width="59.875" style="43" customWidth="1"/>
    <col min="12547" max="12801" width="9" style="43"/>
    <col min="12802" max="12802" width="59.875" style="43" customWidth="1"/>
    <col min="12803" max="13057" width="9" style="43"/>
    <col min="13058" max="13058" width="59.875" style="43" customWidth="1"/>
    <col min="13059" max="13313" width="9" style="43"/>
    <col min="13314" max="13314" width="59.875" style="43" customWidth="1"/>
    <col min="13315" max="13569" width="9" style="43"/>
    <col min="13570" max="13570" width="59.875" style="43" customWidth="1"/>
    <col min="13571" max="13825" width="9" style="43"/>
    <col min="13826" max="13826" width="59.875" style="43" customWidth="1"/>
    <col min="13827" max="14081" width="9" style="43"/>
    <col min="14082" max="14082" width="59.875" style="43" customWidth="1"/>
    <col min="14083" max="14337" width="9" style="43"/>
    <col min="14338" max="14338" width="59.875" style="43" customWidth="1"/>
    <col min="14339" max="14593" width="9" style="43"/>
    <col min="14594" max="14594" width="59.875" style="43" customWidth="1"/>
    <col min="14595" max="14849" width="9" style="43"/>
    <col min="14850" max="14850" width="59.875" style="43" customWidth="1"/>
    <col min="14851" max="15105" width="9" style="43"/>
    <col min="15106" max="15106" width="59.875" style="43" customWidth="1"/>
    <col min="15107" max="15361" width="9" style="43"/>
    <col min="15362" max="15362" width="59.875" style="43" customWidth="1"/>
    <col min="15363" max="15617" width="9" style="43"/>
    <col min="15618" max="15618" width="59.875" style="43" customWidth="1"/>
    <col min="15619" max="15873" width="9" style="43"/>
    <col min="15874" max="15874" width="59.875" style="43" customWidth="1"/>
    <col min="15875" max="16129" width="9" style="43"/>
    <col min="16130" max="16130" width="59.875" style="43" customWidth="1"/>
    <col min="16131" max="16384" width="9" style="43"/>
  </cols>
  <sheetData>
    <row r="1" spans="1:3" ht="30.75">
      <c r="A1" s="178" t="s">
        <v>105</v>
      </c>
      <c r="B1" s="178"/>
    </row>
    <row r="3" spans="1:3" ht="14.25">
      <c r="A3" s="44" t="s">
        <v>106</v>
      </c>
    </row>
    <row r="4" spans="1:3">
      <c r="B4" s="157" t="s">
        <v>227</v>
      </c>
      <c r="C4" s="158"/>
    </row>
    <row r="5" spans="1:3">
      <c r="B5" s="159" t="s">
        <v>228</v>
      </c>
      <c r="C5" s="158"/>
    </row>
    <row r="6" spans="1:3">
      <c r="B6" s="160" t="s">
        <v>229</v>
      </c>
      <c r="C6" s="161"/>
    </row>
    <row r="7" spans="1:3">
      <c r="B7" s="159" t="s">
        <v>228</v>
      </c>
      <c r="C7" s="161"/>
    </row>
    <row r="8" spans="1:3">
      <c r="B8" s="162" t="s">
        <v>230</v>
      </c>
      <c r="C8" s="161" t="s">
        <v>231</v>
      </c>
    </row>
    <row r="10" spans="1:3" s="47" customFormat="1" ht="14.25">
      <c r="A10" s="45" t="s">
        <v>107</v>
      </c>
      <c r="B10" s="46"/>
    </row>
    <row r="11" spans="1:3" s="47" customFormat="1">
      <c r="B11" s="59" t="s">
        <v>141</v>
      </c>
    </row>
    <row r="12" spans="1:3" s="47" customFormat="1" ht="28.5">
      <c r="B12" s="56" t="s">
        <v>142</v>
      </c>
    </row>
    <row r="13" spans="1:3" s="47" customFormat="1">
      <c r="B13" s="46"/>
    </row>
    <row r="14" spans="1:3" s="47" customFormat="1">
      <c r="B14" s="46"/>
    </row>
    <row r="15" spans="1:3">
      <c r="A15" s="48" t="s">
        <v>108</v>
      </c>
    </row>
    <row r="16" spans="1:3" ht="14.25">
      <c r="A16" s="44" t="s">
        <v>109</v>
      </c>
    </row>
    <row r="17" spans="1:2">
      <c r="B17" s="163" t="s">
        <v>232</v>
      </c>
    </row>
    <row r="18" spans="1:2">
      <c r="B18" s="164"/>
    </row>
    <row r="19" spans="1:2">
      <c r="B19" s="164" t="s">
        <v>240</v>
      </c>
    </row>
    <row r="20" spans="1:2" s="47" customFormat="1">
      <c r="B20" s="165" t="s">
        <v>239</v>
      </c>
    </row>
    <row r="21" spans="1:2" s="47" customFormat="1">
      <c r="B21" s="166" t="s">
        <v>233</v>
      </c>
    </row>
    <row r="22" spans="1:2" s="47" customFormat="1" ht="14.25">
      <c r="A22" s="45" t="s">
        <v>110</v>
      </c>
      <c r="B22" s="46"/>
    </row>
    <row r="23" spans="1:2" s="47" customFormat="1">
      <c r="B23" s="166" t="s">
        <v>234</v>
      </c>
    </row>
    <row r="24" spans="1:2" s="47" customFormat="1">
      <c r="B24" s="166"/>
    </row>
    <row r="25" spans="1:2" s="47" customFormat="1">
      <c r="B25" s="167" t="s">
        <v>235</v>
      </c>
    </row>
    <row r="26" spans="1:2" s="47" customFormat="1">
      <c r="B26" s="165" t="s">
        <v>236</v>
      </c>
    </row>
    <row r="27" spans="1:2" s="47" customFormat="1">
      <c r="B27" s="166" t="s">
        <v>237</v>
      </c>
    </row>
    <row r="28" spans="1:2" s="47" customFormat="1">
      <c r="B28" s="46"/>
    </row>
    <row r="29" spans="1:2" s="47" customFormat="1">
      <c r="B29" s="46"/>
    </row>
    <row r="30" spans="1:2" s="47" customFormat="1">
      <c r="B30" s="46"/>
    </row>
    <row r="31" spans="1:2" s="47" customFormat="1">
      <c r="B31" s="46"/>
    </row>
    <row r="32" spans="1:2" s="47" customFormat="1">
      <c r="B32" s="46"/>
    </row>
  </sheetData>
  <mergeCells count="1">
    <mergeCell ref="A1:B1"/>
  </mergeCells>
  <phoneticPr fontId="1"/>
  <hyperlinks>
    <hyperlink ref="B12" r:id="rId1" display="gunkou-bad-entry@edu-g.gsn.ed.jp" xr:uid="{00000000-0004-0000-0000-000000000000}"/>
  </hyperlinks>
  <pageMargins left="0.75" right="0.75" top="1" bottom="1" header="0.51200000000000001" footer="0.51200000000000001"/>
  <pageSetup paperSize="9" orientation="portrait" horizontalDpi="400" verticalDpi="4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70"/>
  <sheetViews>
    <sheetView showGridLines="0" tabSelected="1" view="pageBreakPreview" topLeftCell="A28" zoomScale="60" zoomScaleNormal="50" workbookViewId="0">
      <selection activeCell="G57" sqref="G57"/>
    </sheetView>
  </sheetViews>
  <sheetFormatPr defaultRowHeight="13.5"/>
  <cols>
    <col min="1" max="1" width="6.5" style="3" customWidth="1"/>
    <col min="2" max="2" width="1.875" style="3" customWidth="1"/>
    <col min="3" max="3" width="9" style="3"/>
    <col min="4" max="4" width="3" style="3" customWidth="1"/>
    <col min="5" max="5" width="9" style="3"/>
    <col min="6" max="6" width="11.875" style="3" customWidth="1"/>
    <col min="7" max="8" width="9" style="3"/>
    <col min="9" max="9" width="6.5" style="3" customWidth="1"/>
    <col min="10" max="10" width="18.5" style="3" customWidth="1"/>
    <col min="11" max="11" width="11.875" style="3" customWidth="1"/>
    <col min="12" max="13" width="9" style="3"/>
    <col min="14" max="14" width="6.5" style="3" customWidth="1"/>
    <col min="15" max="15" width="18.5" style="3" customWidth="1"/>
    <col min="16" max="16" width="11.875" style="3" customWidth="1"/>
    <col min="17" max="45" width="9" style="3"/>
    <col min="46" max="46" width="17.375" style="3" bestFit="1" customWidth="1"/>
    <col min="47" max="47" width="8.875" style="3"/>
    <col min="48" max="49" width="13.875" style="3" bestFit="1" customWidth="1"/>
    <col min="50" max="50" width="27.125" style="3" bestFit="1" customWidth="1"/>
    <col min="51" max="51" width="8.875" style="3"/>
    <col min="52" max="52" width="27.125" style="3" bestFit="1" customWidth="1"/>
    <col min="53" max="259" width="9" style="3"/>
    <col min="260" max="260" width="6.5" style="3" customWidth="1"/>
    <col min="261" max="261" width="1.875" style="3" customWidth="1"/>
    <col min="262" max="262" width="9" style="3"/>
    <col min="263" max="263" width="3" style="3" customWidth="1"/>
    <col min="264" max="264" width="9" style="3"/>
    <col min="265" max="265" width="11.875" style="3" customWidth="1"/>
    <col min="266" max="267" width="9" style="3"/>
    <col min="268" max="268" width="6.5" style="3" customWidth="1"/>
    <col min="269" max="269" width="16.125" style="3" customWidth="1"/>
    <col min="270" max="270" width="11.875" style="3" customWidth="1"/>
    <col min="271" max="272" width="9" style="3"/>
    <col min="273" max="273" width="6.5" style="3" customWidth="1"/>
    <col min="274" max="274" width="16.125" style="3" customWidth="1"/>
    <col min="275" max="275" width="11.875" style="3" customWidth="1"/>
    <col min="276" max="515" width="9" style="3"/>
    <col min="516" max="516" width="6.5" style="3" customWidth="1"/>
    <col min="517" max="517" width="1.875" style="3" customWidth="1"/>
    <col min="518" max="518" width="9" style="3"/>
    <col min="519" max="519" width="3" style="3" customWidth="1"/>
    <col min="520" max="520" width="9" style="3"/>
    <col min="521" max="521" width="11.875" style="3" customWidth="1"/>
    <col min="522" max="523" width="9" style="3"/>
    <col min="524" max="524" width="6.5" style="3" customWidth="1"/>
    <col min="525" max="525" width="16.125" style="3" customWidth="1"/>
    <col min="526" max="526" width="11.875" style="3" customWidth="1"/>
    <col min="527" max="528" width="9" style="3"/>
    <col min="529" max="529" width="6.5" style="3" customWidth="1"/>
    <col min="530" max="530" width="16.125" style="3" customWidth="1"/>
    <col min="531" max="531" width="11.875" style="3" customWidth="1"/>
    <col min="532" max="771" width="9" style="3"/>
    <col min="772" max="772" width="6.5" style="3" customWidth="1"/>
    <col min="773" max="773" width="1.875" style="3" customWidth="1"/>
    <col min="774" max="774" width="9" style="3"/>
    <col min="775" max="775" width="3" style="3" customWidth="1"/>
    <col min="776" max="776" width="9" style="3"/>
    <col min="777" max="777" width="11.875" style="3" customWidth="1"/>
    <col min="778" max="779" width="9" style="3"/>
    <col min="780" max="780" width="6.5" style="3" customWidth="1"/>
    <col min="781" max="781" width="16.125" style="3" customWidth="1"/>
    <col min="782" max="782" width="11.875" style="3" customWidth="1"/>
    <col min="783" max="784" width="9" style="3"/>
    <col min="785" max="785" width="6.5" style="3" customWidth="1"/>
    <col min="786" max="786" width="16.125" style="3" customWidth="1"/>
    <col min="787" max="787" width="11.875" style="3" customWidth="1"/>
    <col min="788" max="1027" width="9" style="3"/>
    <col min="1028" max="1028" width="6.5" style="3" customWidth="1"/>
    <col min="1029" max="1029" width="1.875" style="3" customWidth="1"/>
    <col min="1030" max="1030" width="9" style="3"/>
    <col min="1031" max="1031" width="3" style="3" customWidth="1"/>
    <col min="1032" max="1032" width="9" style="3"/>
    <col min="1033" max="1033" width="11.875" style="3" customWidth="1"/>
    <col min="1034" max="1035" width="9" style="3"/>
    <col min="1036" max="1036" width="6.5" style="3" customWidth="1"/>
    <col min="1037" max="1037" width="16.125" style="3" customWidth="1"/>
    <col min="1038" max="1038" width="11.875" style="3" customWidth="1"/>
    <col min="1039" max="1040" width="9" style="3"/>
    <col min="1041" max="1041" width="6.5" style="3" customWidth="1"/>
    <col min="1042" max="1042" width="16.125" style="3" customWidth="1"/>
    <col min="1043" max="1043" width="11.875" style="3" customWidth="1"/>
    <col min="1044" max="1283" width="9" style="3"/>
    <col min="1284" max="1284" width="6.5" style="3" customWidth="1"/>
    <col min="1285" max="1285" width="1.875" style="3" customWidth="1"/>
    <col min="1286" max="1286" width="9" style="3"/>
    <col min="1287" max="1287" width="3" style="3" customWidth="1"/>
    <col min="1288" max="1288" width="9" style="3"/>
    <col min="1289" max="1289" width="11.875" style="3" customWidth="1"/>
    <col min="1290" max="1291" width="9" style="3"/>
    <col min="1292" max="1292" width="6.5" style="3" customWidth="1"/>
    <col min="1293" max="1293" width="16.125" style="3" customWidth="1"/>
    <col min="1294" max="1294" width="11.875" style="3" customWidth="1"/>
    <col min="1295" max="1296" width="9" style="3"/>
    <col min="1297" max="1297" width="6.5" style="3" customWidth="1"/>
    <col min="1298" max="1298" width="16.125" style="3" customWidth="1"/>
    <col min="1299" max="1299" width="11.875" style="3" customWidth="1"/>
    <col min="1300" max="1539" width="9" style="3"/>
    <col min="1540" max="1540" width="6.5" style="3" customWidth="1"/>
    <col min="1541" max="1541" width="1.875" style="3" customWidth="1"/>
    <col min="1542" max="1542" width="9" style="3"/>
    <col min="1543" max="1543" width="3" style="3" customWidth="1"/>
    <col min="1544" max="1544" width="9" style="3"/>
    <col min="1545" max="1545" width="11.875" style="3" customWidth="1"/>
    <col min="1546" max="1547" width="9" style="3"/>
    <col min="1548" max="1548" width="6.5" style="3" customWidth="1"/>
    <col min="1549" max="1549" width="16.125" style="3" customWidth="1"/>
    <col min="1550" max="1550" width="11.875" style="3" customWidth="1"/>
    <col min="1551" max="1552" width="9" style="3"/>
    <col min="1553" max="1553" width="6.5" style="3" customWidth="1"/>
    <col min="1554" max="1554" width="16.125" style="3" customWidth="1"/>
    <col min="1555" max="1555" width="11.875" style="3" customWidth="1"/>
    <col min="1556" max="1795" width="9" style="3"/>
    <col min="1796" max="1796" width="6.5" style="3" customWidth="1"/>
    <col min="1797" max="1797" width="1.875" style="3" customWidth="1"/>
    <col min="1798" max="1798" width="9" style="3"/>
    <col min="1799" max="1799" width="3" style="3" customWidth="1"/>
    <col min="1800" max="1800" width="9" style="3"/>
    <col min="1801" max="1801" width="11.875" style="3" customWidth="1"/>
    <col min="1802" max="1803" width="9" style="3"/>
    <col min="1804" max="1804" width="6.5" style="3" customWidth="1"/>
    <col min="1805" max="1805" width="16.125" style="3" customWidth="1"/>
    <col min="1806" max="1806" width="11.875" style="3" customWidth="1"/>
    <col min="1807" max="1808" width="9" style="3"/>
    <col min="1809" max="1809" width="6.5" style="3" customWidth="1"/>
    <col min="1810" max="1810" width="16.125" style="3" customWidth="1"/>
    <col min="1811" max="1811" width="11.875" style="3" customWidth="1"/>
    <col min="1812" max="2051" width="9" style="3"/>
    <col min="2052" max="2052" width="6.5" style="3" customWidth="1"/>
    <col min="2053" max="2053" width="1.875" style="3" customWidth="1"/>
    <col min="2054" max="2054" width="9" style="3"/>
    <col min="2055" max="2055" width="3" style="3" customWidth="1"/>
    <col min="2056" max="2056" width="9" style="3"/>
    <col min="2057" max="2057" width="11.875" style="3" customWidth="1"/>
    <col min="2058" max="2059" width="9" style="3"/>
    <col min="2060" max="2060" width="6.5" style="3" customWidth="1"/>
    <col min="2061" max="2061" width="16.125" style="3" customWidth="1"/>
    <col min="2062" max="2062" width="11.875" style="3" customWidth="1"/>
    <col min="2063" max="2064" width="9" style="3"/>
    <col min="2065" max="2065" width="6.5" style="3" customWidth="1"/>
    <col min="2066" max="2066" width="16.125" style="3" customWidth="1"/>
    <col min="2067" max="2067" width="11.875" style="3" customWidth="1"/>
    <col min="2068" max="2307" width="9" style="3"/>
    <col min="2308" max="2308" width="6.5" style="3" customWidth="1"/>
    <col min="2309" max="2309" width="1.875" style="3" customWidth="1"/>
    <col min="2310" max="2310" width="9" style="3"/>
    <col min="2311" max="2311" width="3" style="3" customWidth="1"/>
    <col min="2312" max="2312" width="9" style="3"/>
    <col min="2313" max="2313" width="11.875" style="3" customWidth="1"/>
    <col min="2314" max="2315" width="9" style="3"/>
    <col min="2316" max="2316" width="6.5" style="3" customWidth="1"/>
    <col min="2317" max="2317" width="16.125" style="3" customWidth="1"/>
    <col min="2318" max="2318" width="11.875" style="3" customWidth="1"/>
    <col min="2319" max="2320" width="9" style="3"/>
    <col min="2321" max="2321" width="6.5" style="3" customWidth="1"/>
    <col min="2322" max="2322" width="16.125" style="3" customWidth="1"/>
    <col min="2323" max="2323" width="11.875" style="3" customWidth="1"/>
    <col min="2324" max="2563" width="9" style="3"/>
    <col min="2564" max="2564" width="6.5" style="3" customWidth="1"/>
    <col min="2565" max="2565" width="1.875" style="3" customWidth="1"/>
    <col min="2566" max="2566" width="9" style="3"/>
    <col min="2567" max="2567" width="3" style="3" customWidth="1"/>
    <col min="2568" max="2568" width="9" style="3"/>
    <col min="2569" max="2569" width="11.875" style="3" customWidth="1"/>
    <col min="2570" max="2571" width="9" style="3"/>
    <col min="2572" max="2572" width="6.5" style="3" customWidth="1"/>
    <col min="2573" max="2573" width="16.125" style="3" customWidth="1"/>
    <col min="2574" max="2574" width="11.875" style="3" customWidth="1"/>
    <col min="2575" max="2576" width="9" style="3"/>
    <col min="2577" max="2577" width="6.5" style="3" customWidth="1"/>
    <col min="2578" max="2578" width="16.125" style="3" customWidth="1"/>
    <col min="2579" max="2579" width="11.875" style="3" customWidth="1"/>
    <col min="2580" max="2819" width="9" style="3"/>
    <col min="2820" max="2820" width="6.5" style="3" customWidth="1"/>
    <col min="2821" max="2821" width="1.875" style="3" customWidth="1"/>
    <col min="2822" max="2822" width="9" style="3"/>
    <col min="2823" max="2823" width="3" style="3" customWidth="1"/>
    <col min="2824" max="2824" width="9" style="3"/>
    <col min="2825" max="2825" width="11.875" style="3" customWidth="1"/>
    <col min="2826" max="2827" width="9" style="3"/>
    <col min="2828" max="2828" width="6.5" style="3" customWidth="1"/>
    <col min="2829" max="2829" width="16.125" style="3" customWidth="1"/>
    <col min="2830" max="2830" width="11.875" style="3" customWidth="1"/>
    <col min="2831" max="2832" width="9" style="3"/>
    <col min="2833" max="2833" width="6.5" style="3" customWidth="1"/>
    <col min="2834" max="2834" width="16.125" style="3" customWidth="1"/>
    <col min="2835" max="2835" width="11.875" style="3" customWidth="1"/>
    <col min="2836" max="3075" width="9" style="3"/>
    <col min="3076" max="3076" width="6.5" style="3" customWidth="1"/>
    <col min="3077" max="3077" width="1.875" style="3" customWidth="1"/>
    <col min="3078" max="3078" width="9" style="3"/>
    <col min="3079" max="3079" width="3" style="3" customWidth="1"/>
    <col min="3080" max="3080" width="9" style="3"/>
    <col min="3081" max="3081" width="11.875" style="3" customWidth="1"/>
    <col min="3082" max="3083" width="9" style="3"/>
    <col min="3084" max="3084" width="6.5" style="3" customWidth="1"/>
    <col min="3085" max="3085" width="16.125" style="3" customWidth="1"/>
    <col min="3086" max="3086" width="11.875" style="3" customWidth="1"/>
    <col min="3087" max="3088" width="9" style="3"/>
    <col min="3089" max="3089" width="6.5" style="3" customWidth="1"/>
    <col min="3090" max="3090" width="16.125" style="3" customWidth="1"/>
    <col min="3091" max="3091" width="11.875" style="3" customWidth="1"/>
    <col min="3092" max="3331" width="9" style="3"/>
    <col min="3332" max="3332" width="6.5" style="3" customWidth="1"/>
    <col min="3333" max="3333" width="1.875" style="3" customWidth="1"/>
    <col min="3334" max="3334" width="9" style="3"/>
    <col min="3335" max="3335" width="3" style="3" customWidth="1"/>
    <col min="3336" max="3336" width="9" style="3"/>
    <col min="3337" max="3337" width="11.875" style="3" customWidth="1"/>
    <col min="3338" max="3339" width="9" style="3"/>
    <col min="3340" max="3340" width="6.5" style="3" customWidth="1"/>
    <col min="3341" max="3341" width="16.125" style="3" customWidth="1"/>
    <col min="3342" max="3342" width="11.875" style="3" customWidth="1"/>
    <col min="3343" max="3344" width="9" style="3"/>
    <col min="3345" max="3345" width="6.5" style="3" customWidth="1"/>
    <col min="3346" max="3346" width="16.125" style="3" customWidth="1"/>
    <col min="3347" max="3347" width="11.875" style="3" customWidth="1"/>
    <col min="3348" max="3587" width="9" style="3"/>
    <col min="3588" max="3588" width="6.5" style="3" customWidth="1"/>
    <col min="3589" max="3589" width="1.875" style="3" customWidth="1"/>
    <col min="3590" max="3590" width="9" style="3"/>
    <col min="3591" max="3591" width="3" style="3" customWidth="1"/>
    <col min="3592" max="3592" width="9" style="3"/>
    <col min="3593" max="3593" width="11.875" style="3" customWidth="1"/>
    <col min="3594" max="3595" width="9" style="3"/>
    <col min="3596" max="3596" width="6.5" style="3" customWidth="1"/>
    <col min="3597" max="3597" width="16.125" style="3" customWidth="1"/>
    <col min="3598" max="3598" width="11.875" style="3" customWidth="1"/>
    <col min="3599" max="3600" width="9" style="3"/>
    <col min="3601" max="3601" width="6.5" style="3" customWidth="1"/>
    <col min="3602" max="3602" width="16.125" style="3" customWidth="1"/>
    <col min="3603" max="3603" width="11.875" style="3" customWidth="1"/>
    <col min="3604" max="3843" width="9" style="3"/>
    <col min="3844" max="3844" width="6.5" style="3" customWidth="1"/>
    <col min="3845" max="3845" width="1.875" style="3" customWidth="1"/>
    <col min="3846" max="3846" width="9" style="3"/>
    <col min="3847" max="3847" width="3" style="3" customWidth="1"/>
    <col min="3848" max="3848" width="9" style="3"/>
    <col min="3849" max="3849" width="11.875" style="3" customWidth="1"/>
    <col min="3850" max="3851" width="9" style="3"/>
    <col min="3852" max="3852" width="6.5" style="3" customWidth="1"/>
    <col min="3853" max="3853" width="16.125" style="3" customWidth="1"/>
    <col min="3854" max="3854" width="11.875" style="3" customWidth="1"/>
    <col min="3855" max="3856" width="9" style="3"/>
    <col min="3857" max="3857" width="6.5" style="3" customWidth="1"/>
    <col min="3858" max="3858" width="16.125" style="3" customWidth="1"/>
    <col min="3859" max="3859" width="11.875" style="3" customWidth="1"/>
    <col min="3860" max="4099" width="9" style="3"/>
    <col min="4100" max="4100" width="6.5" style="3" customWidth="1"/>
    <col min="4101" max="4101" width="1.875" style="3" customWidth="1"/>
    <col min="4102" max="4102" width="9" style="3"/>
    <col min="4103" max="4103" width="3" style="3" customWidth="1"/>
    <col min="4104" max="4104" width="9" style="3"/>
    <col min="4105" max="4105" width="11.875" style="3" customWidth="1"/>
    <col min="4106" max="4107" width="9" style="3"/>
    <col min="4108" max="4108" width="6.5" style="3" customWidth="1"/>
    <col min="4109" max="4109" width="16.125" style="3" customWidth="1"/>
    <col min="4110" max="4110" width="11.875" style="3" customWidth="1"/>
    <col min="4111" max="4112" width="9" style="3"/>
    <col min="4113" max="4113" width="6.5" style="3" customWidth="1"/>
    <col min="4114" max="4114" width="16.125" style="3" customWidth="1"/>
    <col min="4115" max="4115" width="11.875" style="3" customWidth="1"/>
    <col min="4116" max="4355" width="9" style="3"/>
    <col min="4356" max="4356" width="6.5" style="3" customWidth="1"/>
    <col min="4357" max="4357" width="1.875" style="3" customWidth="1"/>
    <col min="4358" max="4358" width="9" style="3"/>
    <col min="4359" max="4359" width="3" style="3" customWidth="1"/>
    <col min="4360" max="4360" width="9" style="3"/>
    <col min="4361" max="4361" width="11.875" style="3" customWidth="1"/>
    <col min="4362" max="4363" width="9" style="3"/>
    <col min="4364" max="4364" width="6.5" style="3" customWidth="1"/>
    <col min="4365" max="4365" width="16.125" style="3" customWidth="1"/>
    <col min="4366" max="4366" width="11.875" style="3" customWidth="1"/>
    <col min="4367" max="4368" width="9" style="3"/>
    <col min="4369" max="4369" width="6.5" style="3" customWidth="1"/>
    <col min="4370" max="4370" width="16.125" style="3" customWidth="1"/>
    <col min="4371" max="4371" width="11.875" style="3" customWidth="1"/>
    <col min="4372" max="4611" width="9" style="3"/>
    <col min="4612" max="4612" width="6.5" style="3" customWidth="1"/>
    <col min="4613" max="4613" width="1.875" style="3" customWidth="1"/>
    <col min="4614" max="4614" width="9" style="3"/>
    <col min="4615" max="4615" width="3" style="3" customWidth="1"/>
    <col min="4616" max="4616" width="9" style="3"/>
    <col min="4617" max="4617" width="11.875" style="3" customWidth="1"/>
    <col min="4618" max="4619" width="9" style="3"/>
    <col min="4620" max="4620" width="6.5" style="3" customWidth="1"/>
    <col min="4621" max="4621" width="16.125" style="3" customWidth="1"/>
    <col min="4622" max="4622" width="11.875" style="3" customWidth="1"/>
    <col min="4623" max="4624" width="9" style="3"/>
    <col min="4625" max="4625" width="6.5" style="3" customWidth="1"/>
    <col min="4626" max="4626" width="16.125" style="3" customWidth="1"/>
    <col min="4627" max="4627" width="11.875" style="3" customWidth="1"/>
    <col min="4628" max="4867" width="9" style="3"/>
    <col min="4868" max="4868" width="6.5" style="3" customWidth="1"/>
    <col min="4869" max="4869" width="1.875" style="3" customWidth="1"/>
    <col min="4870" max="4870" width="9" style="3"/>
    <col min="4871" max="4871" width="3" style="3" customWidth="1"/>
    <col min="4872" max="4872" width="9" style="3"/>
    <col min="4873" max="4873" width="11.875" style="3" customWidth="1"/>
    <col min="4874" max="4875" width="9" style="3"/>
    <col min="4876" max="4876" width="6.5" style="3" customWidth="1"/>
    <col min="4877" max="4877" width="16.125" style="3" customWidth="1"/>
    <col min="4878" max="4878" width="11.875" style="3" customWidth="1"/>
    <col min="4879" max="4880" width="9" style="3"/>
    <col min="4881" max="4881" width="6.5" style="3" customWidth="1"/>
    <col min="4882" max="4882" width="16.125" style="3" customWidth="1"/>
    <col min="4883" max="4883" width="11.875" style="3" customWidth="1"/>
    <col min="4884" max="5123" width="9" style="3"/>
    <col min="5124" max="5124" width="6.5" style="3" customWidth="1"/>
    <col min="5125" max="5125" width="1.875" style="3" customWidth="1"/>
    <col min="5126" max="5126" width="9" style="3"/>
    <col min="5127" max="5127" width="3" style="3" customWidth="1"/>
    <col min="5128" max="5128" width="9" style="3"/>
    <col min="5129" max="5129" width="11.875" style="3" customWidth="1"/>
    <col min="5130" max="5131" width="9" style="3"/>
    <col min="5132" max="5132" width="6.5" style="3" customWidth="1"/>
    <col min="5133" max="5133" width="16.125" style="3" customWidth="1"/>
    <col min="5134" max="5134" width="11.875" style="3" customWidth="1"/>
    <col min="5135" max="5136" width="9" style="3"/>
    <col min="5137" max="5137" width="6.5" style="3" customWidth="1"/>
    <col min="5138" max="5138" width="16.125" style="3" customWidth="1"/>
    <col min="5139" max="5139" width="11.875" style="3" customWidth="1"/>
    <col min="5140" max="5379" width="9" style="3"/>
    <col min="5380" max="5380" width="6.5" style="3" customWidth="1"/>
    <col min="5381" max="5381" width="1.875" style="3" customWidth="1"/>
    <col min="5382" max="5382" width="9" style="3"/>
    <col min="5383" max="5383" width="3" style="3" customWidth="1"/>
    <col min="5384" max="5384" width="9" style="3"/>
    <col min="5385" max="5385" width="11.875" style="3" customWidth="1"/>
    <col min="5386" max="5387" width="9" style="3"/>
    <col min="5388" max="5388" width="6.5" style="3" customWidth="1"/>
    <col min="5389" max="5389" width="16.125" style="3" customWidth="1"/>
    <col min="5390" max="5390" width="11.875" style="3" customWidth="1"/>
    <col min="5391" max="5392" width="9" style="3"/>
    <col min="5393" max="5393" width="6.5" style="3" customWidth="1"/>
    <col min="5394" max="5394" width="16.125" style="3" customWidth="1"/>
    <col min="5395" max="5395" width="11.875" style="3" customWidth="1"/>
    <col min="5396" max="5635" width="9" style="3"/>
    <col min="5636" max="5636" width="6.5" style="3" customWidth="1"/>
    <col min="5637" max="5637" width="1.875" style="3" customWidth="1"/>
    <col min="5638" max="5638" width="9" style="3"/>
    <col min="5639" max="5639" width="3" style="3" customWidth="1"/>
    <col min="5640" max="5640" width="9" style="3"/>
    <col min="5641" max="5641" width="11.875" style="3" customWidth="1"/>
    <col min="5642" max="5643" width="9" style="3"/>
    <col min="5644" max="5644" width="6.5" style="3" customWidth="1"/>
    <col min="5645" max="5645" width="16.125" style="3" customWidth="1"/>
    <col min="5646" max="5646" width="11.875" style="3" customWidth="1"/>
    <col min="5647" max="5648" width="9" style="3"/>
    <col min="5649" max="5649" width="6.5" style="3" customWidth="1"/>
    <col min="5650" max="5650" width="16.125" style="3" customWidth="1"/>
    <col min="5651" max="5651" width="11.875" style="3" customWidth="1"/>
    <col min="5652" max="5891" width="9" style="3"/>
    <col min="5892" max="5892" width="6.5" style="3" customWidth="1"/>
    <col min="5893" max="5893" width="1.875" style="3" customWidth="1"/>
    <col min="5894" max="5894" width="9" style="3"/>
    <col min="5895" max="5895" width="3" style="3" customWidth="1"/>
    <col min="5896" max="5896" width="9" style="3"/>
    <col min="5897" max="5897" width="11.875" style="3" customWidth="1"/>
    <col min="5898" max="5899" width="9" style="3"/>
    <col min="5900" max="5900" width="6.5" style="3" customWidth="1"/>
    <col min="5901" max="5901" width="16.125" style="3" customWidth="1"/>
    <col min="5902" max="5902" width="11.875" style="3" customWidth="1"/>
    <col min="5903" max="5904" width="9" style="3"/>
    <col min="5905" max="5905" width="6.5" style="3" customWidth="1"/>
    <col min="5906" max="5906" width="16.125" style="3" customWidth="1"/>
    <col min="5907" max="5907" width="11.875" style="3" customWidth="1"/>
    <col min="5908" max="6147" width="9" style="3"/>
    <col min="6148" max="6148" width="6.5" style="3" customWidth="1"/>
    <col min="6149" max="6149" width="1.875" style="3" customWidth="1"/>
    <col min="6150" max="6150" width="9" style="3"/>
    <col min="6151" max="6151" width="3" style="3" customWidth="1"/>
    <col min="6152" max="6152" width="9" style="3"/>
    <col min="6153" max="6153" width="11.875" style="3" customWidth="1"/>
    <col min="6154" max="6155" width="9" style="3"/>
    <col min="6156" max="6156" width="6.5" style="3" customWidth="1"/>
    <col min="6157" max="6157" width="16.125" style="3" customWidth="1"/>
    <col min="6158" max="6158" width="11.875" style="3" customWidth="1"/>
    <col min="6159" max="6160" width="9" style="3"/>
    <col min="6161" max="6161" width="6.5" style="3" customWidth="1"/>
    <col min="6162" max="6162" width="16.125" style="3" customWidth="1"/>
    <col min="6163" max="6163" width="11.875" style="3" customWidth="1"/>
    <col min="6164" max="6403" width="9" style="3"/>
    <col min="6404" max="6404" width="6.5" style="3" customWidth="1"/>
    <col min="6405" max="6405" width="1.875" style="3" customWidth="1"/>
    <col min="6406" max="6406" width="9" style="3"/>
    <col min="6407" max="6407" width="3" style="3" customWidth="1"/>
    <col min="6408" max="6408" width="9" style="3"/>
    <col min="6409" max="6409" width="11.875" style="3" customWidth="1"/>
    <col min="6410" max="6411" width="9" style="3"/>
    <col min="6412" max="6412" width="6.5" style="3" customWidth="1"/>
    <col min="6413" max="6413" width="16.125" style="3" customWidth="1"/>
    <col min="6414" max="6414" width="11.875" style="3" customWidth="1"/>
    <col min="6415" max="6416" width="9" style="3"/>
    <col min="6417" max="6417" width="6.5" style="3" customWidth="1"/>
    <col min="6418" max="6418" width="16.125" style="3" customWidth="1"/>
    <col min="6419" max="6419" width="11.875" style="3" customWidth="1"/>
    <col min="6420" max="6659" width="9" style="3"/>
    <col min="6660" max="6660" width="6.5" style="3" customWidth="1"/>
    <col min="6661" max="6661" width="1.875" style="3" customWidth="1"/>
    <col min="6662" max="6662" width="9" style="3"/>
    <col min="6663" max="6663" width="3" style="3" customWidth="1"/>
    <col min="6664" max="6664" width="9" style="3"/>
    <col min="6665" max="6665" width="11.875" style="3" customWidth="1"/>
    <col min="6666" max="6667" width="9" style="3"/>
    <col min="6668" max="6668" width="6.5" style="3" customWidth="1"/>
    <col min="6669" max="6669" width="16.125" style="3" customWidth="1"/>
    <col min="6670" max="6670" width="11.875" style="3" customWidth="1"/>
    <col min="6671" max="6672" width="9" style="3"/>
    <col min="6673" max="6673" width="6.5" style="3" customWidth="1"/>
    <col min="6674" max="6674" width="16.125" style="3" customWidth="1"/>
    <col min="6675" max="6675" width="11.875" style="3" customWidth="1"/>
    <col min="6676" max="6915" width="9" style="3"/>
    <col min="6916" max="6916" width="6.5" style="3" customWidth="1"/>
    <col min="6917" max="6917" width="1.875" style="3" customWidth="1"/>
    <col min="6918" max="6918" width="9" style="3"/>
    <col min="6919" max="6919" width="3" style="3" customWidth="1"/>
    <col min="6920" max="6920" width="9" style="3"/>
    <col min="6921" max="6921" width="11.875" style="3" customWidth="1"/>
    <col min="6922" max="6923" width="9" style="3"/>
    <col min="6924" max="6924" width="6.5" style="3" customWidth="1"/>
    <col min="6925" max="6925" width="16.125" style="3" customWidth="1"/>
    <col min="6926" max="6926" width="11.875" style="3" customWidth="1"/>
    <col min="6927" max="6928" width="9" style="3"/>
    <col min="6929" max="6929" width="6.5" style="3" customWidth="1"/>
    <col min="6930" max="6930" width="16.125" style="3" customWidth="1"/>
    <col min="6931" max="6931" width="11.875" style="3" customWidth="1"/>
    <col min="6932" max="7171" width="9" style="3"/>
    <col min="7172" max="7172" width="6.5" style="3" customWidth="1"/>
    <col min="7173" max="7173" width="1.875" style="3" customWidth="1"/>
    <col min="7174" max="7174" width="9" style="3"/>
    <col min="7175" max="7175" width="3" style="3" customWidth="1"/>
    <col min="7176" max="7176" width="9" style="3"/>
    <col min="7177" max="7177" width="11.875" style="3" customWidth="1"/>
    <col min="7178" max="7179" width="9" style="3"/>
    <col min="7180" max="7180" width="6.5" style="3" customWidth="1"/>
    <col min="7181" max="7181" width="16.125" style="3" customWidth="1"/>
    <col min="7182" max="7182" width="11.875" style="3" customWidth="1"/>
    <col min="7183" max="7184" width="9" style="3"/>
    <col min="7185" max="7185" width="6.5" style="3" customWidth="1"/>
    <col min="7186" max="7186" width="16.125" style="3" customWidth="1"/>
    <col min="7187" max="7187" width="11.875" style="3" customWidth="1"/>
    <col min="7188" max="7427" width="9" style="3"/>
    <col min="7428" max="7428" width="6.5" style="3" customWidth="1"/>
    <col min="7429" max="7429" width="1.875" style="3" customWidth="1"/>
    <col min="7430" max="7430" width="9" style="3"/>
    <col min="7431" max="7431" width="3" style="3" customWidth="1"/>
    <col min="7432" max="7432" width="9" style="3"/>
    <col min="7433" max="7433" width="11.875" style="3" customWidth="1"/>
    <col min="7434" max="7435" width="9" style="3"/>
    <col min="7436" max="7436" width="6.5" style="3" customWidth="1"/>
    <col min="7437" max="7437" width="16.125" style="3" customWidth="1"/>
    <col min="7438" max="7438" width="11.875" style="3" customWidth="1"/>
    <col min="7439" max="7440" width="9" style="3"/>
    <col min="7441" max="7441" width="6.5" style="3" customWidth="1"/>
    <col min="7442" max="7442" width="16.125" style="3" customWidth="1"/>
    <col min="7443" max="7443" width="11.875" style="3" customWidth="1"/>
    <col min="7444" max="7683" width="9" style="3"/>
    <col min="7684" max="7684" width="6.5" style="3" customWidth="1"/>
    <col min="7685" max="7685" width="1.875" style="3" customWidth="1"/>
    <col min="7686" max="7686" width="9" style="3"/>
    <col min="7687" max="7687" width="3" style="3" customWidth="1"/>
    <col min="7688" max="7688" width="9" style="3"/>
    <col min="7689" max="7689" width="11.875" style="3" customWidth="1"/>
    <col min="7690" max="7691" width="9" style="3"/>
    <col min="7692" max="7692" width="6.5" style="3" customWidth="1"/>
    <col min="7693" max="7693" width="16.125" style="3" customWidth="1"/>
    <col min="7694" max="7694" width="11.875" style="3" customWidth="1"/>
    <col min="7695" max="7696" width="9" style="3"/>
    <col min="7697" max="7697" width="6.5" style="3" customWidth="1"/>
    <col min="7698" max="7698" width="16.125" style="3" customWidth="1"/>
    <col min="7699" max="7699" width="11.875" style="3" customWidth="1"/>
    <col min="7700" max="7939" width="9" style="3"/>
    <col min="7940" max="7940" width="6.5" style="3" customWidth="1"/>
    <col min="7941" max="7941" width="1.875" style="3" customWidth="1"/>
    <col min="7942" max="7942" width="9" style="3"/>
    <col min="7943" max="7943" width="3" style="3" customWidth="1"/>
    <col min="7944" max="7944" width="9" style="3"/>
    <col min="7945" max="7945" width="11.875" style="3" customWidth="1"/>
    <col min="7946" max="7947" width="9" style="3"/>
    <col min="7948" max="7948" width="6.5" style="3" customWidth="1"/>
    <col min="7949" max="7949" width="16.125" style="3" customWidth="1"/>
    <col min="7950" max="7950" width="11.875" style="3" customWidth="1"/>
    <col min="7951" max="7952" width="9" style="3"/>
    <col min="7953" max="7953" width="6.5" style="3" customWidth="1"/>
    <col min="7954" max="7954" width="16.125" style="3" customWidth="1"/>
    <col min="7955" max="7955" width="11.875" style="3" customWidth="1"/>
    <col min="7956" max="8195" width="9" style="3"/>
    <col min="8196" max="8196" width="6.5" style="3" customWidth="1"/>
    <col min="8197" max="8197" width="1.875" style="3" customWidth="1"/>
    <col min="8198" max="8198" width="9" style="3"/>
    <col min="8199" max="8199" width="3" style="3" customWidth="1"/>
    <col min="8200" max="8200" width="9" style="3"/>
    <col min="8201" max="8201" width="11.875" style="3" customWidth="1"/>
    <col min="8202" max="8203" width="9" style="3"/>
    <col min="8204" max="8204" width="6.5" style="3" customWidth="1"/>
    <col min="8205" max="8205" width="16.125" style="3" customWidth="1"/>
    <col min="8206" max="8206" width="11.875" style="3" customWidth="1"/>
    <col min="8207" max="8208" width="9" style="3"/>
    <col min="8209" max="8209" width="6.5" style="3" customWidth="1"/>
    <col min="8210" max="8210" width="16.125" style="3" customWidth="1"/>
    <col min="8211" max="8211" width="11.875" style="3" customWidth="1"/>
    <col min="8212" max="8451" width="9" style="3"/>
    <col min="8452" max="8452" width="6.5" style="3" customWidth="1"/>
    <col min="8453" max="8453" width="1.875" style="3" customWidth="1"/>
    <col min="8454" max="8454" width="9" style="3"/>
    <col min="8455" max="8455" width="3" style="3" customWidth="1"/>
    <col min="8456" max="8456" width="9" style="3"/>
    <col min="8457" max="8457" width="11.875" style="3" customWidth="1"/>
    <col min="8458" max="8459" width="9" style="3"/>
    <col min="8460" max="8460" width="6.5" style="3" customWidth="1"/>
    <col min="8461" max="8461" width="16.125" style="3" customWidth="1"/>
    <col min="8462" max="8462" width="11.875" style="3" customWidth="1"/>
    <col min="8463" max="8464" width="9" style="3"/>
    <col min="8465" max="8465" width="6.5" style="3" customWidth="1"/>
    <col min="8466" max="8466" width="16.125" style="3" customWidth="1"/>
    <col min="8467" max="8467" width="11.875" style="3" customWidth="1"/>
    <col min="8468" max="8707" width="9" style="3"/>
    <col min="8708" max="8708" width="6.5" style="3" customWidth="1"/>
    <col min="8709" max="8709" width="1.875" style="3" customWidth="1"/>
    <col min="8710" max="8710" width="9" style="3"/>
    <col min="8711" max="8711" width="3" style="3" customWidth="1"/>
    <col min="8712" max="8712" width="9" style="3"/>
    <col min="8713" max="8713" width="11.875" style="3" customWidth="1"/>
    <col min="8714" max="8715" width="9" style="3"/>
    <col min="8716" max="8716" width="6.5" style="3" customWidth="1"/>
    <col min="8717" max="8717" width="16.125" style="3" customWidth="1"/>
    <col min="8718" max="8718" width="11.875" style="3" customWidth="1"/>
    <col min="8719" max="8720" width="9" style="3"/>
    <col min="8721" max="8721" width="6.5" style="3" customWidth="1"/>
    <col min="8722" max="8722" width="16.125" style="3" customWidth="1"/>
    <col min="8723" max="8723" width="11.875" style="3" customWidth="1"/>
    <col min="8724" max="8963" width="9" style="3"/>
    <col min="8964" max="8964" width="6.5" style="3" customWidth="1"/>
    <col min="8965" max="8965" width="1.875" style="3" customWidth="1"/>
    <col min="8966" max="8966" width="9" style="3"/>
    <col min="8967" max="8967" width="3" style="3" customWidth="1"/>
    <col min="8968" max="8968" width="9" style="3"/>
    <col min="8969" max="8969" width="11.875" style="3" customWidth="1"/>
    <col min="8970" max="8971" width="9" style="3"/>
    <col min="8972" max="8972" width="6.5" style="3" customWidth="1"/>
    <col min="8973" max="8973" width="16.125" style="3" customWidth="1"/>
    <col min="8974" max="8974" width="11.875" style="3" customWidth="1"/>
    <col min="8975" max="8976" width="9" style="3"/>
    <col min="8977" max="8977" width="6.5" style="3" customWidth="1"/>
    <col min="8978" max="8978" width="16.125" style="3" customWidth="1"/>
    <col min="8979" max="8979" width="11.875" style="3" customWidth="1"/>
    <col min="8980" max="9219" width="9" style="3"/>
    <col min="9220" max="9220" width="6.5" style="3" customWidth="1"/>
    <col min="9221" max="9221" width="1.875" style="3" customWidth="1"/>
    <col min="9222" max="9222" width="9" style="3"/>
    <col min="9223" max="9223" width="3" style="3" customWidth="1"/>
    <col min="9224" max="9224" width="9" style="3"/>
    <col min="9225" max="9225" width="11.875" style="3" customWidth="1"/>
    <col min="9226" max="9227" width="9" style="3"/>
    <col min="9228" max="9228" width="6.5" style="3" customWidth="1"/>
    <col min="9229" max="9229" width="16.125" style="3" customWidth="1"/>
    <col min="9230" max="9230" width="11.875" style="3" customWidth="1"/>
    <col min="9231" max="9232" width="9" style="3"/>
    <col min="9233" max="9233" width="6.5" style="3" customWidth="1"/>
    <col min="9234" max="9234" width="16.125" style="3" customWidth="1"/>
    <col min="9235" max="9235" width="11.875" style="3" customWidth="1"/>
    <col min="9236" max="9475" width="9" style="3"/>
    <col min="9476" max="9476" width="6.5" style="3" customWidth="1"/>
    <col min="9477" max="9477" width="1.875" style="3" customWidth="1"/>
    <col min="9478" max="9478" width="9" style="3"/>
    <col min="9479" max="9479" width="3" style="3" customWidth="1"/>
    <col min="9480" max="9480" width="9" style="3"/>
    <col min="9481" max="9481" width="11.875" style="3" customWidth="1"/>
    <col min="9482" max="9483" width="9" style="3"/>
    <col min="9484" max="9484" width="6.5" style="3" customWidth="1"/>
    <col min="9485" max="9485" width="16.125" style="3" customWidth="1"/>
    <col min="9486" max="9486" width="11.875" style="3" customWidth="1"/>
    <col min="9487" max="9488" width="9" style="3"/>
    <col min="9489" max="9489" width="6.5" style="3" customWidth="1"/>
    <col min="9490" max="9490" width="16.125" style="3" customWidth="1"/>
    <col min="9491" max="9491" width="11.875" style="3" customWidth="1"/>
    <col min="9492" max="9731" width="9" style="3"/>
    <col min="9732" max="9732" width="6.5" style="3" customWidth="1"/>
    <col min="9733" max="9733" width="1.875" style="3" customWidth="1"/>
    <col min="9734" max="9734" width="9" style="3"/>
    <col min="9735" max="9735" width="3" style="3" customWidth="1"/>
    <col min="9736" max="9736" width="9" style="3"/>
    <col min="9737" max="9737" width="11.875" style="3" customWidth="1"/>
    <col min="9738" max="9739" width="9" style="3"/>
    <col min="9740" max="9740" width="6.5" style="3" customWidth="1"/>
    <col min="9741" max="9741" width="16.125" style="3" customWidth="1"/>
    <col min="9742" max="9742" width="11.875" style="3" customWidth="1"/>
    <col min="9743" max="9744" width="9" style="3"/>
    <col min="9745" max="9745" width="6.5" style="3" customWidth="1"/>
    <col min="9746" max="9746" width="16.125" style="3" customWidth="1"/>
    <col min="9747" max="9747" width="11.875" style="3" customWidth="1"/>
    <col min="9748" max="9987" width="9" style="3"/>
    <col min="9988" max="9988" width="6.5" style="3" customWidth="1"/>
    <col min="9989" max="9989" width="1.875" style="3" customWidth="1"/>
    <col min="9990" max="9990" width="9" style="3"/>
    <col min="9991" max="9991" width="3" style="3" customWidth="1"/>
    <col min="9992" max="9992" width="9" style="3"/>
    <col min="9993" max="9993" width="11.875" style="3" customWidth="1"/>
    <col min="9994" max="9995" width="9" style="3"/>
    <col min="9996" max="9996" width="6.5" style="3" customWidth="1"/>
    <col min="9997" max="9997" width="16.125" style="3" customWidth="1"/>
    <col min="9998" max="9998" width="11.875" style="3" customWidth="1"/>
    <col min="9999" max="10000" width="9" style="3"/>
    <col min="10001" max="10001" width="6.5" style="3" customWidth="1"/>
    <col min="10002" max="10002" width="16.125" style="3" customWidth="1"/>
    <col min="10003" max="10003" width="11.875" style="3" customWidth="1"/>
    <col min="10004" max="10243" width="9" style="3"/>
    <col min="10244" max="10244" width="6.5" style="3" customWidth="1"/>
    <col min="10245" max="10245" width="1.875" style="3" customWidth="1"/>
    <col min="10246" max="10246" width="9" style="3"/>
    <col min="10247" max="10247" width="3" style="3" customWidth="1"/>
    <col min="10248" max="10248" width="9" style="3"/>
    <col min="10249" max="10249" width="11.875" style="3" customWidth="1"/>
    <col min="10250" max="10251" width="9" style="3"/>
    <col min="10252" max="10252" width="6.5" style="3" customWidth="1"/>
    <col min="10253" max="10253" width="16.125" style="3" customWidth="1"/>
    <col min="10254" max="10254" width="11.875" style="3" customWidth="1"/>
    <col min="10255" max="10256" width="9" style="3"/>
    <col min="10257" max="10257" width="6.5" style="3" customWidth="1"/>
    <col min="10258" max="10258" width="16.125" style="3" customWidth="1"/>
    <col min="10259" max="10259" width="11.875" style="3" customWidth="1"/>
    <col min="10260" max="10499" width="9" style="3"/>
    <col min="10500" max="10500" width="6.5" style="3" customWidth="1"/>
    <col min="10501" max="10501" width="1.875" style="3" customWidth="1"/>
    <col min="10502" max="10502" width="9" style="3"/>
    <col min="10503" max="10503" width="3" style="3" customWidth="1"/>
    <col min="10504" max="10504" width="9" style="3"/>
    <col min="10505" max="10505" width="11.875" style="3" customWidth="1"/>
    <col min="10506" max="10507" width="9" style="3"/>
    <col min="10508" max="10508" width="6.5" style="3" customWidth="1"/>
    <col min="10509" max="10509" width="16.125" style="3" customWidth="1"/>
    <col min="10510" max="10510" width="11.875" style="3" customWidth="1"/>
    <col min="10511" max="10512" width="9" style="3"/>
    <col min="10513" max="10513" width="6.5" style="3" customWidth="1"/>
    <col min="10514" max="10514" width="16.125" style="3" customWidth="1"/>
    <col min="10515" max="10515" width="11.875" style="3" customWidth="1"/>
    <col min="10516" max="10755" width="9" style="3"/>
    <col min="10756" max="10756" width="6.5" style="3" customWidth="1"/>
    <col min="10757" max="10757" width="1.875" style="3" customWidth="1"/>
    <col min="10758" max="10758" width="9" style="3"/>
    <col min="10759" max="10759" width="3" style="3" customWidth="1"/>
    <col min="10760" max="10760" width="9" style="3"/>
    <col min="10761" max="10761" width="11.875" style="3" customWidth="1"/>
    <col min="10762" max="10763" width="9" style="3"/>
    <col min="10764" max="10764" width="6.5" style="3" customWidth="1"/>
    <col min="10765" max="10765" width="16.125" style="3" customWidth="1"/>
    <col min="10766" max="10766" width="11.875" style="3" customWidth="1"/>
    <col min="10767" max="10768" width="9" style="3"/>
    <col min="10769" max="10769" width="6.5" style="3" customWidth="1"/>
    <col min="10770" max="10770" width="16.125" style="3" customWidth="1"/>
    <col min="10771" max="10771" width="11.875" style="3" customWidth="1"/>
    <col min="10772" max="11011" width="9" style="3"/>
    <col min="11012" max="11012" width="6.5" style="3" customWidth="1"/>
    <col min="11013" max="11013" width="1.875" style="3" customWidth="1"/>
    <col min="11014" max="11014" width="9" style="3"/>
    <col min="11015" max="11015" width="3" style="3" customWidth="1"/>
    <col min="11016" max="11016" width="9" style="3"/>
    <col min="11017" max="11017" width="11.875" style="3" customWidth="1"/>
    <col min="11018" max="11019" width="9" style="3"/>
    <col min="11020" max="11020" width="6.5" style="3" customWidth="1"/>
    <col min="11021" max="11021" width="16.125" style="3" customWidth="1"/>
    <col min="11022" max="11022" width="11.875" style="3" customWidth="1"/>
    <col min="11023" max="11024" width="9" style="3"/>
    <col min="11025" max="11025" width="6.5" style="3" customWidth="1"/>
    <col min="11026" max="11026" width="16.125" style="3" customWidth="1"/>
    <col min="11027" max="11027" width="11.875" style="3" customWidth="1"/>
    <col min="11028" max="11267" width="9" style="3"/>
    <col min="11268" max="11268" width="6.5" style="3" customWidth="1"/>
    <col min="11269" max="11269" width="1.875" style="3" customWidth="1"/>
    <col min="11270" max="11270" width="9" style="3"/>
    <col min="11271" max="11271" width="3" style="3" customWidth="1"/>
    <col min="11272" max="11272" width="9" style="3"/>
    <col min="11273" max="11273" width="11.875" style="3" customWidth="1"/>
    <col min="11274" max="11275" width="9" style="3"/>
    <col min="11276" max="11276" width="6.5" style="3" customWidth="1"/>
    <col min="11277" max="11277" width="16.125" style="3" customWidth="1"/>
    <col min="11278" max="11278" width="11.875" style="3" customWidth="1"/>
    <col min="11279" max="11280" width="9" style="3"/>
    <col min="11281" max="11281" width="6.5" style="3" customWidth="1"/>
    <col min="11282" max="11282" width="16.125" style="3" customWidth="1"/>
    <col min="11283" max="11283" width="11.875" style="3" customWidth="1"/>
    <col min="11284" max="11523" width="9" style="3"/>
    <col min="11524" max="11524" width="6.5" style="3" customWidth="1"/>
    <col min="11525" max="11525" width="1.875" style="3" customWidth="1"/>
    <col min="11526" max="11526" width="9" style="3"/>
    <col min="11527" max="11527" width="3" style="3" customWidth="1"/>
    <col min="11528" max="11528" width="9" style="3"/>
    <col min="11529" max="11529" width="11.875" style="3" customWidth="1"/>
    <col min="11530" max="11531" width="9" style="3"/>
    <col min="11532" max="11532" width="6.5" style="3" customWidth="1"/>
    <col min="11533" max="11533" width="16.125" style="3" customWidth="1"/>
    <col min="11534" max="11534" width="11.875" style="3" customWidth="1"/>
    <col min="11535" max="11536" width="9" style="3"/>
    <col min="11537" max="11537" width="6.5" style="3" customWidth="1"/>
    <col min="11538" max="11538" width="16.125" style="3" customWidth="1"/>
    <col min="11539" max="11539" width="11.875" style="3" customWidth="1"/>
    <col min="11540" max="11779" width="9" style="3"/>
    <col min="11780" max="11780" width="6.5" style="3" customWidth="1"/>
    <col min="11781" max="11781" width="1.875" style="3" customWidth="1"/>
    <col min="11782" max="11782" width="9" style="3"/>
    <col min="11783" max="11783" width="3" style="3" customWidth="1"/>
    <col min="11784" max="11784" width="9" style="3"/>
    <col min="11785" max="11785" width="11.875" style="3" customWidth="1"/>
    <col min="11786" max="11787" width="9" style="3"/>
    <col min="11788" max="11788" width="6.5" style="3" customWidth="1"/>
    <col min="11789" max="11789" width="16.125" style="3" customWidth="1"/>
    <col min="11790" max="11790" width="11.875" style="3" customWidth="1"/>
    <col min="11791" max="11792" width="9" style="3"/>
    <col min="11793" max="11793" width="6.5" style="3" customWidth="1"/>
    <col min="11794" max="11794" width="16.125" style="3" customWidth="1"/>
    <col min="11795" max="11795" width="11.875" style="3" customWidth="1"/>
    <col min="11796" max="12035" width="9" style="3"/>
    <col min="12036" max="12036" width="6.5" style="3" customWidth="1"/>
    <col min="12037" max="12037" width="1.875" style="3" customWidth="1"/>
    <col min="12038" max="12038" width="9" style="3"/>
    <col min="12039" max="12039" width="3" style="3" customWidth="1"/>
    <col min="12040" max="12040" width="9" style="3"/>
    <col min="12041" max="12041" width="11.875" style="3" customWidth="1"/>
    <col min="12042" max="12043" width="9" style="3"/>
    <col min="12044" max="12044" width="6.5" style="3" customWidth="1"/>
    <col min="12045" max="12045" width="16.125" style="3" customWidth="1"/>
    <col min="12046" max="12046" width="11.875" style="3" customWidth="1"/>
    <col min="12047" max="12048" width="9" style="3"/>
    <col min="12049" max="12049" width="6.5" style="3" customWidth="1"/>
    <col min="12050" max="12050" width="16.125" style="3" customWidth="1"/>
    <col min="12051" max="12051" width="11.875" style="3" customWidth="1"/>
    <col min="12052" max="12291" width="9" style="3"/>
    <col min="12292" max="12292" width="6.5" style="3" customWidth="1"/>
    <col min="12293" max="12293" width="1.875" style="3" customWidth="1"/>
    <col min="12294" max="12294" width="9" style="3"/>
    <col min="12295" max="12295" width="3" style="3" customWidth="1"/>
    <col min="12296" max="12296" width="9" style="3"/>
    <col min="12297" max="12297" width="11.875" style="3" customWidth="1"/>
    <col min="12298" max="12299" width="9" style="3"/>
    <col min="12300" max="12300" width="6.5" style="3" customWidth="1"/>
    <col min="12301" max="12301" width="16.125" style="3" customWidth="1"/>
    <col min="12302" max="12302" width="11.875" style="3" customWidth="1"/>
    <col min="12303" max="12304" width="9" style="3"/>
    <col min="12305" max="12305" width="6.5" style="3" customWidth="1"/>
    <col min="12306" max="12306" width="16.125" style="3" customWidth="1"/>
    <col min="12307" max="12307" width="11.875" style="3" customWidth="1"/>
    <col min="12308" max="12547" width="9" style="3"/>
    <col min="12548" max="12548" width="6.5" style="3" customWidth="1"/>
    <col min="12549" max="12549" width="1.875" style="3" customWidth="1"/>
    <col min="12550" max="12550" width="9" style="3"/>
    <col min="12551" max="12551" width="3" style="3" customWidth="1"/>
    <col min="12552" max="12552" width="9" style="3"/>
    <col min="12553" max="12553" width="11.875" style="3" customWidth="1"/>
    <col min="12554" max="12555" width="9" style="3"/>
    <col min="12556" max="12556" width="6.5" style="3" customWidth="1"/>
    <col min="12557" max="12557" width="16.125" style="3" customWidth="1"/>
    <col min="12558" max="12558" width="11.875" style="3" customWidth="1"/>
    <col min="12559" max="12560" width="9" style="3"/>
    <col min="12561" max="12561" width="6.5" style="3" customWidth="1"/>
    <col min="12562" max="12562" width="16.125" style="3" customWidth="1"/>
    <col min="12563" max="12563" width="11.875" style="3" customWidth="1"/>
    <col min="12564" max="12803" width="9" style="3"/>
    <col min="12804" max="12804" width="6.5" style="3" customWidth="1"/>
    <col min="12805" max="12805" width="1.875" style="3" customWidth="1"/>
    <col min="12806" max="12806" width="9" style="3"/>
    <col min="12807" max="12807" width="3" style="3" customWidth="1"/>
    <col min="12808" max="12808" width="9" style="3"/>
    <col min="12809" max="12809" width="11.875" style="3" customWidth="1"/>
    <col min="12810" max="12811" width="9" style="3"/>
    <col min="12812" max="12812" width="6.5" style="3" customWidth="1"/>
    <col min="12813" max="12813" width="16.125" style="3" customWidth="1"/>
    <col min="12814" max="12814" width="11.875" style="3" customWidth="1"/>
    <col min="12815" max="12816" width="9" style="3"/>
    <col min="12817" max="12817" width="6.5" style="3" customWidth="1"/>
    <col min="12818" max="12818" width="16.125" style="3" customWidth="1"/>
    <col min="12819" max="12819" width="11.875" style="3" customWidth="1"/>
    <col min="12820" max="13059" width="9" style="3"/>
    <col min="13060" max="13060" width="6.5" style="3" customWidth="1"/>
    <col min="13061" max="13061" width="1.875" style="3" customWidth="1"/>
    <col min="13062" max="13062" width="9" style="3"/>
    <col min="13063" max="13063" width="3" style="3" customWidth="1"/>
    <col min="13064" max="13064" width="9" style="3"/>
    <col min="13065" max="13065" width="11.875" style="3" customWidth="1"/>
    <col min="13066" max="13067" width="9" style="3"/>
    <col min="13068" max="13068" width="6.5" style="3" customWidth="1"/>
    <col min="13069" max="13069" width="16.125" style="3" customWidth="1"/>
    <col min="13070" max="13070" width="11.875" style="3" customWidth="1"/>
    <col min="13071" max="13072" width="9" style="3"/>
    <col min="13073" max="13073" width="6.5" style="3" customWidth="1"/>
    <col min="13074" max="13074" width="16.125" style="3" customWidth="1"/>
    <col min="13075" max="13075" width="11.875" style="3" customWidth="1"/>
    <col min="13076" max="13315" width="9" style="3"/>
    <col min="13316" max="13316" width="6.5" style="3" customWidth="1"/>
    <col min="13317" max="13317" width="1.875" style="3" customWidth="1"/>
    <col min="13318" max="13318" width="9" style="3"/>
    <col min="13319" max="13319" width="3" style="3" customWidth="1"/>
    <col min="13320" max="13320" width="9" style="3"/>
    <col min="13321" max="13321" width="11.875" style="3" customWidth="1"/>
    <col min="13322" max="13323" width="9" style="3"/>
    <col min="13324" max="13324" width="6.5" style="3" customWidth="1"/>
    <col min="13325" max="13325" width="16.125" style="3" customWidth="1"/>
    <col min="13326" max="13326" width="11.875" style="3" customWidth="1"/>
    <col min="13327" max="13328" width="9" style="3"/>
    <col min="13329" max="13329" width="6.5" style="3" customWidth="1"/>
    <col min="13330" max="13330" width="16.125" style="3" customWidth="1"/>
    <col min="13331" max="13331" width="11.875" style="3" customWidth="1"/>
    <col min="13332" max="13571" width="9" style="3"/>
    <col min="13572" max="13572" width="6.5" style="3" customWidth="1"/>
    <col min="13573" max="13573" width="1.875" style="3" customWidth="1"/>
    <col min="13574" max="13574" width="9" style="3"/>
    <col min="13575" max="13575" width="3" style="3" customWidth="1"/>
    <col min="13576" max="13576" width="9" style="3"/>
    <col min="13577" max="13577" width="11.875" style="3" customWidth="1"/>
    <col min="13578" max="13579" width="9" style="3"/>
    <col min="13580" max="13580" width="6.5" style="3" customWidth="1"/>
    <col min="13581" max="13581" width="16.125" style="3" customWidth="1"/>
    <col min="13582" max="13582" width="11.875" style="3" customWidth="1"/>
    <col min="13583" max="13584" width="9" style="3"/>
    <col min="13585" max="13585" width="6.5" style="3" customWidth="1"/>
    <col min="13586" max="13586" width="16.125" style="3" customWidth="1"/>
    <col min="13587" max="13587" width="11.875" style="3" customWidth="1"/>
    <col min="13588" max="13827" width="9" style="3"/>
    <col min="13828" max="13828" width="6.5" style="3" customWidth="1"/>
    <col min="13829" max="13829" width="1.875" style="3" customWidth="1"/>
    <col min="13830" max="13830" width="9" style="3"/>
    <col min="13831" max="13831" width="3" style="3" customWidth="1"/>
    <col min="13832" max="13832" width="9" style="3"/>
    <col min="13833" max="13833" width="11.875" style="3" customWidth="1"/>
    <col min="13834" max="13835" width="9" style="3"/>
    <col min="13836" max="13836" width="6.5" style="3" customWidth="1"/>
    <col min="13837" max="13837" width="16.125" style="3" customWidth="1"/>
    <col min="13838" max="13838" width="11.875" style="3" customWidth="1"/>
    <col min="13839" max="13840" width="9" style="3"/>
    <col min="13841" max="13841" width="6.5" style="3" customWidth="1"/>
    <col min="13842" max="13842" width="16.125" style="3" customWidth="1"/>
    <col min="13843" max="13843" width="11.875" style="3" customWidth="1"/>
    <col min="13844" max="14083" width="9" style="3"/>
    <col min="14084" max="14084" width="6.5" style="3" customWidth="1"/>
    <col min="14085" max="14085" width="1.875" style="3" customWidth="1"/>
    <col min="14086" max="14086" width="9" style="3"/>
    <col min="14087" max="14087" width="3" style="3" customWidth="1"/>
    <col min="14088" max="14088" width="9" style="3"/>
    <col min="14089" max="14089" width="11.875" style="3" customWidth="1"/>
    <col min="14090" max="14091" width="9" style="3"/>
    <col min="14092" max="14092" width="6.5" style="3" customWidth="1"/>
    <col min="14093" max="14093" width="16.125" style="3" customWidth="1"/>
    <col min="14094" max="14094" width="11.875" style="3" customWidth="1"/>
    <col min="14095" max="14096" width="9" style="3"/>
    <col min="14097" max="14097" width="6.5" style="3" customWidth="1"/>
    <col min="14098" max="14098" width="16.125" style="3" customWidth="1"/>
    <col min="14099" max="14099" width="11.875" style="3" customWidth="1"/>
    <col min="14100" max="14339" width="9" style="3"/>
    <col min="14340" max="14340" width="6.5" style="3" customWidth="1"/>
    <col min="14341" max="14341" width="1.875" style="3" customWidth="1"/>
    <col min="14342" max="14342" width="9" style="3"/>
    <col min="14343" max="14343" width="3" style="3" customWidth="1"/>
    <col min="14344" max="14344" width="9" style="3"/>
    <col min="14345" max="14345" width="11.875" style="3" customWidth="1"/>
    <col min="14346" max="14347" width="9" style="3"/>
    <col min="14348" max="14348" width="6.5" style="3" customWidth="1"/>
    <col min="14349" max="14349" width="16.125" style="3" customWidth="1"/>
    <col min="14350" max="14350" width="11.875" style="3" customWidth="1"/>
    <col min="14351" max="14352" width="9" style="3"/>
    <col min="14353" max="14353" width="6.5" style="3" customWidth="1"/>
    <col min="14354" max="14354" width="16.125" style="3" customWidth="1"/>
    <col min="14355" max="14355" width="11.875" style="3" customWidth="1"/>
    <col min="14356" max="14595" width="9" style="3"/>
    <col min="14596" max="14596" width="6.5" style="3" customWidth="1"/>
    <col min="14597" max="14597" width="1.875" style="3" customWidth="1"/>
    <col min="14598" max="14598" width="9" style="3"/>
    <col min="14599" max="14599" width="3" style="3" customWidth="1"/>
    <col min="14600" max="14600" width="9" style="3"/>
    <col min="14601" max="14601" width="11.875" style="3" customWidth="1"/>
    <col min="14602" max="14603" width="9" style="3"/>
    <col min="14604" max="14604" width="6.5" style="3" customWidth="1"/>
    <col min="14605" max="14605" width="16.125" style="3" customWidth="1"/>
    <col min="14606" max="14606" width="11.875" style="3" customWidth="1"/>
    <col min="14607" max="14608" width="9" style="3"/>
    <col min="14609" max="14609" width="6.5" style="3" customWidth="1"/>
    <col min="14610" max="14610" width="16.125" style="3" customWidth="1"/>
    <col min="14611" max="14611" width="11.875" style="3" customWidth="1"/>
    <col min="14612" max="14851" width="9" style="3"/>
    <col min="14852" max="14852" width="6.5" style="3" customWidth="1"/>
    <col min="14853" max="14853" width="1.875" style="3" customWidth="1"/>
    <col min="14854" max="14854" width="9" style="3"/>
    <col min="14855" max="14855" width="3" style="3" customWidth="1"/>
    <col min="14856" max="14856" width="9" style="3"/>
    <col min="14857" max="14857" width="11.875" style="3" customWidth="1"/>
    <col min="14858" max="14859" width="9" style="3"/>
    <col min="14860" max="14860" width="6.5" style="3" customWidth="1"/>
    <col min="14861" max="14861" width="16.125" style="3" customWidth="1"/>
    <col min="14862" max="14862" width="11.875" style="3" customWidth="1"/>
    <col min="14863" max="14864" width="9" style="3"/>
    <col min="14865" max="14865" width="6.5" style="3" customWidth="1"/>
    <col min="14866" max="14866" width="16.125" style="3" customWidth="1"/>
    <col min="14867" max="14867" width="11.875" style="3" customWidth="1"/>
    <col min="14868" max="15107" width="9" style="3"/>
    <col min="15108" max="15108" width="6.5" style="3" customWidth="1"/>
    <col min="15109" max="15109" width="1.875" style="3" customWidth="1"/>
    <col min="15110" max="15110" width="9" style="3"/>
    <col min="15111" max="15111" width="3" style="3" customWidth="1"/>
    <col min="15112" max="15112" width="9" style="3"/>
    <col min="15113" max="15113" width="11.875" style="3" customWidth="1"/>
    <col min="15114" max="15115" width="9" style="3"/>
    <col min="15116" max="15116" width="6.5" style="3" customWidth="1"/>
    <col min="15117" max="15117" width="16.125" style="3" customWidth="1"/>
    <col min="15118" max="15118" width="11.875" style="3" customWidth="1"/>
    <col min="15119" max="15120" width="9" style="3"/>
    <col min="15121" max="15121" width="6.5" style="3" customWidth="1"/>
    <col min="15122" max="15122" width="16.125" style="3" customWidth="1"/>
    <col min="15123" max="15123" width="11.875" style="3" customWidth="1"/>
    <col min="15124" max="15363" width="9" style="3"/>
    <col min="15364" max="15364" width="6.5" style="3" customWidth="1"/>
    <col min="15365" max="15365" width="1.875" style="3" customWidth="1"/>
    <col min="15366" max="15366" width="9" style="3"/>
    <col min="15367" max="15367" width="3" style="3" customWidth="1"/>
    <col min="15368" max="15368" width="9" style="3"/>
    <col min="15369" max="15369" width="11.875" style="3" customWidth="1"/>
    <col min="15370" max="15371" width="9" style="3"/>
    <col min="15372" max="15372" width="6.5" style="3" customWidth="1"/>
    <col min="15373" max="15373" width="16.125" style="3" customWidth="1"/>
    <col min="15374" max="15374" width="11.875" style="3" customWidth="1"/>
    <col min="15375" max="15376" width="9" style="3"/>
    <col min="15377" max="15377" width="6.5" style="3" customWidth="1"/>
    <col min="15378" max="15378" width="16.125" style="3" customWidth="1"/>
    <col min="15379" max="15379" width="11.875" style="3" customWidth="1"/>
    <col min="15380" max="15619" width="9" style="3"/>
    <col min="15620" max="15620" width="6.5" style="3" customWidth="1"/>
    <col min="15621" max="15621" width="1.875" style="3" customWidth="1"/>
    <col min="15622" max="15622" width="9" style="3"/>
    <col min="15623" max="15623" width="3" style="3" customWidth="1"/>
    <col min="15624" max="15624" width="9" style="3"/>
    <col min="15625" max="15625" width="11.875" style="3" customWidth="1"/>
    <col min="15626" max="15627" width="9" style="3"/>
    <col min="15628" max="15628" width="6.5" style="3" customWidth="1"/>
    <col min="15629" max="15629" width="16.125" style="3" customWidth="1"/>
    <col min="15630" max="15630" width="11.875" style="3" customWidth="1"/>
    <col min="15631" max="15632" width="9" style="3"/>
    <col min="15633" max="15633" width="6.5" style="3" customWidth="1"/>
    <col min="15634" max="15634" width="16.125" style="3" customWidth="1"/>
    <col min="15635" max="15635" width="11.875" style="3" customWidth="1"/>
    <col min="15636" max="15875" width="9" style="3"/>
    <col min="15876" max="15876" width="6.5" style="3" customWidth="1"/>
    <col min="15877" max="15877" width="1.875" style="3" customWidth="1"/>
    <col min="15878" max="15878" width="9" style="3"/>
    <col min="15879" max="15879" width="3" style="3" customWidth="1"/>
    <col min="15880" max="15880" width="9" style="3"/>
    <col min="15881" max="15881" width="11.875" style="3" customWidth="1"/>
    <col min="15882" max="15883" width="9" style="3"/>
    <col min="15884" max="15884" width="6.5" style="3" customWidth="1"/>
    <col min="15885" max="15885" width="16.125" style="3" customWidth="1"/>
    <col min="15886" max="15886" width="11.875" style="3" customWidth="1"/>
    <col min="15887" max="15888" width="9" style="3"/>
    <col min="15889" max="15889" width="6.5" style="3" customWidth="1"/>
    <col min="15890" max="15890" width="16.125" style="3" customWidth="1"/>
    <col min="15891" max="15891" width="11.875" style="3" customWidth="1"/>
    <col min="15892" max="16131" width="9" style="3"/>
    <col min="16132" max="16132" width="6.5" style="3" customWidth="1"/>
    <col min="16133" max="16133" width="1.875" style="3" customWidth="1"/>
    <col min="16134" max="16134" width="9" style="3"/>
    <col min="16135" max="16135" width="3" style="3" customWidth="1"/>
    <col min="16136" max="16136" width="9" style="3"/>
    <col min="16137" max="16137" width="11.875" style="3" customWidth="1"/>
    <col min="16138" max="16139" width="9" style="3"/>
    <col min="16140" max="16140" width="6.5" style="3" customWidth="1"/>
    <col min="16141" max="16141" width="16.125" style="3" customWidth="1"/>
    <col min="16142" max="16142" width="11.875" style="3" customWidth="1"/>
    <col min="16143" max="16144" width="9" style="3"/>
    <col min="16145" max="16145" width="6.5" style="3" customWidth="1"/>
    <col min="16146" max="16146" width="16.125" style="3" customWidth="1"/>
    <col min="16147" max="16147" width="11.875" style="3" customWidth="1"/>
    <col min="16148" max="16382" width="9" style="3"/>
    <col min="16383" max="16384" width="9" style="3" customWidth="1"/>
  </cols>
  <sheetData>
    <row r="1" spans="1:52" ht="28.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52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52" ht="30.75" customHeight="1">
      <c r="A3" s="1"/>
      <c r="B3" s="4" t="s">
        <v>1</v>
      </c>
      <c r="C3" s="1"/>
      <c r="D3" s="1"/>
      <c r="E3" s="1"/>
      <c r="F3" s="91" t="s">
        <v>131</v>
      </c>
      <c r="G3" s="35"/>
      <c r="H3" s="35"/>
      <c r="I3" s="1"/>
      <c r="J3" s="1"/>
      <c r="K3" s="1"/>
      <c r="L3" s="1"/>
      <c r="M3" s="1"/>
      <c r="N3" s="5"/>
      <c r="O3" s="6" t="s">
        <v>2</v>
      </c>
      <c r="P3" s="148"/>
      <c r="Q3" s="1"/>
    </row>
    <row r="4" spans="1:52" ht="14.2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52" ht="35.25" customHeight="1">
      <c r="A5" s="235" t="s">
        <v>3</v>
      </c>
      <c r="B5" s="236"/>
      <c r="C5" s="236"/>
      <c r="D5" s="237"/>
      <c r="E5" s="55"/>
      <c r="F5" s="7"/>
      <c r="G5" s="7"/>
      <c r="H5" s="7"/>
      <c r="I5" s="7"/>
      <c r="J5" s="7"/>
      <c r="K5" s="34"/>
      <c r="L5" s="34"/>
      <c r="M5" s="187" t="s">
        <v>144</v>
      </c>
      <c r="N5" s="188"/>
      <c r="O5" s="179"/>
      <c r="P5" s="180"/>
      <c r="Q5" s="150"/>
      <c r="AL5" s="151">
        <v>2</v>
      </c>
      <c r="AM5" s="151" t="s">
        <v>153</v>
      </c>
      <c r="AT5" s="155" t="s">
        <v>225</v>
      </c>
      <c r="AZ5" s="155" t="s">
        <v>226</v>
      </c>
    </row>
    <row r="6" spans="1:52" ht="35.25" customHeight="1">
      <c r="A6" s="238" t="s">
        <v>4</v>
      </c>
      <c r="B6" s="239"/>
      <c r="C6" s="239"/>
      <c r="D6" s="240"/>
      <c r="E6" s="36"/>
      <c r="F6" s="8"/>
      <c r="G6" s="8"/>
      <c r="H6" s="8"/>
      <c r="I6" s="8"/>
      <c r="J6" s="9"/>
      <c r="K6" s="268" t="s">
        <v>146</v>
      </c>
      <c r="L6" s="269"/>
      <c r="M6" s="199" t="s">
        <v>145</v>
      </c>
      <c r="N6" s="200"/>
      <c r="O6" s="189"/>
      <c r="P6" s="190"/>
      <c r="Q6" s="149"/>
      <c r="AL6" s="151">
        <v>1</v>
      </c>
      <c r="AM6" s="151" t="s">
        <v>154</v>
      </c>
      <c r="AT6" s="154" t="str">
        <f>+AV6</f>
        <v>佐瀬　龍之介</v>
      </c>
      <c r="AV6" s="3" t="str">
        <f>+LEFT(AX6,6)</f>
        <v>佐瀬　龍之介</v>
      </c>
      <c r="AW6" s="3" t="str">
        <f>+RIGHT(AX6,6)</f>
        <v>濵西　　心太</v>
      </c>
      <c r="AX6" s="3" t="str">
        <f>+AZ6</f>
        <v>佐瀬　龍之介・濵西　　心太</v>
      </c>
      <c r="AZ6" s="3" t="s">
        <v>193</v>
      </c>
    </row>
    <row r="7" spans="1:52" ht="35.25" customHeight="1">
      <c r="A7" s="238" t="s">
        <v>121</v>
      </c>
      <c r="B7" s="239"/>
      <c r="C7" s="239"/>
      <c r="D7" s="240"/>
      <c r="E7" s="36"/>
      <c r="F7" s="10"/>
      <c r="G7" s="10"/>
      <c r="H7" s="10"/>
      <c r="I7" s="10"/>
      <c r="J7" s="9"/>
      <c r="K7" s="270"/>
      <c r="L7" s="271"/>
      <c r="M7" s="279" t="s">
        <v>147</v>
      </c>
      <c r="N7" s="279"/>
      <c r="O7" s="284"/>
      <c r="P7" s="285"/>
      <c r="Q7" s="11"/>
      <c r="AL7" s="151">
        <v>3</v>
      </c>
      <c r="AM7" s="151" t="s">
        <v>155</v>
      </c>
      <c r="AT7" s="154" t="str">
        <f>+AW6</f>
        <v>濵西　　心太</v>
      </c>
      <c r="AV7" s="3" t="str">
        <f t="shared" ref="AV7:AV68" si="0">+LEFT(AX7,6)</f>
        <v/>
      </c>
      <c r="AW7" s="3" t="str">
        <f t="shared" ref="AW7:AW68" si="1">+RIGHT(AX7,6)</f>
        <v/>
      </c>
      <c r="AZ7" s="3" t="s">
        <v>194</v>
      </c>
    </row>
    <row r="8" spans="1:52" ht="35.25" customHeight="1">
      <c r="A8" s="238" t="s">
        <v>5</v>
      </c>
      <c r="B8" s="239"/>
      <c r="C8" s="239"/>
      <c r="D8" s="240"/>
      <c r="E8" s="36"/>
      <c r="F8" s="10"/>
      <c r="G8" s="10"/>
      <c r="H8" s="10"/>
      <c r="I8" s="10"/>
      <c r="J8" s="12" t="s">
        <v>7</v>
      </c>
      <c r="K8" s="191"/>
      <c r="L8" s="192"/>
      <c r="M8" s="193"/>
      <c r="N8" s="194" t="s">
        <v>9</v>
      </c>
      <c r="O8" s="195"/>
      <c r="P8" s="195"/>
      <c r="Q8" s="196"/>
      <c r="AL8" s="151" t="s">
        <v>151</v>
      </c>
      <c r="AM8" s="151" t="s">
        <v>156</v>
      </c>
      <c r="AT8" s="154" t="str">
        <f>+AV8</f>
        <v>佐藤　　　零</v>
      </c>
      <c r="AV8" s="3" t="str">
        <f t="shared" si="0"/>
        <v>佐藤　　　零</v>
      </c>
      <c r="AW8" s="3" t="str">
        <f t="shared" si="1"/>
        <v>堀　　　聖那</v>
      </c>
      <c r="AX8" s="3" t="str">
        <f>+AZ7</f>
        <v>佐藤　　　零・堀　　　聖那</v>
      </c>
      <c r="AZ8" s="3" t="s">
        <v>195</v>
      </c>
    </row>
    <row r="9" spans="1:52" ht="35.25" customHeight="1">
      <c r="A9" s="232" t="s">
        <v>6</v>
      </c>
      <c r="B9" s="233"/>
      <c r="C9" s="233"/>
      <c r="D9" s="234"/>
      <c r="E9" s="36"/>
      <c r="F9" s="10"/>
      <c r="G9" s="10"/>
      <c r="H9" s="10"/>
      <c r="I9" s="10"/>
      <c r="J9" s="105"/>
      <c r="K9" s="184"/>
      <c r="L9" s="185"/>
      <c r="M9" s="186"/>
      <c r="N9" s="106"/>
      <c r="O9" s="197"/>
      <c r="P9" s="197"/>
      <c r="Q9" s="198"/>
      <c r="AL9" s="151" t="s">
        <v>148</v>
      </c>
      <c r="AM9" s="151" t="s">
        <v>157</v>
      </c>
      <c r="AT9" s="154" t="str">
        <f>+AW8</f>
        <v>堀　　　聖那</v>
      </c>
      <c r="AV9" s="3" t="str">
        <f t="shared" si="0"/>
        <v/>
      </c>
      <c r="AW9" s="3" t="str">
        <f t="shared" si="1"/>
        <v/>
      </c>
      <c r="AZ9" s="3" t="s">
        <v>196</v>
      </c>
    </row>
    <row r="10" spans="1:52" ht="35.25" customHeight="1">
      <c r="A10" s="13"/>
      <c r="B10" s="14"/>
      <c r="C10" s="194" t="s">
        <v>10</v>
      </c>
      <c r="D10" s="204"/>
      <c r="E10" s="36"/>
      <c r="F10" s="15"/>
      <c r="G10" s="15"/>
      <c r="H10" s="15"/>
      <c r="I10" s="16"/>
      <c r="J10" s="152"/>
      <c r="K10" s="184"/>
      <c r="L10" s="185"/>
      <c r="M10" s="186"/>
      <c r="N10" s="106"/>
      <c r="O10" s="197"/>
      <c r="P10" s="197"/>
      <c r="Q10" s="198"/>
      <c r="AL10" s="151" t="s">
        <v>149</v>
      </c>
      <c r="AM10" s="151" t="s">
        <v>158</v>
      </c>
      <c r="AT10" s="154" t="str">
        <f>+AV10</f>
        <v>石川　　直樹</v>
      </c>
      <c r="AV10" s="3" t="str">
        <f t="shared" si="0"/>
        <v>石川　　直樹</v>
      </c>
      <c r="AW10" s="3" t="str">
        <f t="shared" si="1"/>
        <v>山口　　琥珀</v>
      </c>
      <c r="AX10" s="3" t="str">
        <f>+AZ8</f>
        <v>石川　　直樹・山口　　琥珀</v>
      </c>
      <c r="AZ10" s="3" t="s">
        <v>197</v>
      </c>
    </row>
    <row r="11" spans="1:52" ht="35.25" customHeight="1">
      <c r="A11" s="201" t="s">
        <v>11</v>
      </c>
      <c r="B11" s="202"/>
      <c r="C11" s="203" t="s">
        <v>12</v>
      </c>
      <c r="D11" s="204"/>
      <c r="E11" s="36"/>
      <c r="F11" s="15"/>
      <c r="G11" s="15"/>
      <c r="H11" s="15"/>
      <c r="I11" s="15"/>
      <c r="J11" s="152"/>
      <c r="K11" s="184"/>
      <c r="L11" s="185"/>
      <c r="M11" s="186"/>
      <c r="N11" s="106"/>
      <c r="O11" s="197"/>
      <c r="P11" s="197"/>
      <c r="Q11" s="198"/>
      <c r="AL11" s="151" t="s">
        <v>150</v>
      </c>
      <c r="AM11" s="151" t="s">
        <v>159</v>
      </c>
      <c r="AT11" s="154" t="str">
        <f>+AW10</f>
        <v>山口　　琥珀</v>
      </c>
      <c r="AV11" s="3" t="str">
        <f t="shared" si="0"/>
        <v/>
      </c>
      <c r="AW11" s="3" t="str">
        <f t="shared" si="1"/>
        <v/>
      </c>
      <c r="AZ11" s="3" t="s">
        <v>198</v>
      </c>
    </row>
    <row r="12" spans="1:52" ht="35.25" customHeight="1">
      <c r="A12" s="17"/>
      <c r="B12" s="18"/>
      <c r="C12" s="203" t="s">
        <v>13</v>
      </c>
      <c r="D12" s="204"/>
      <c r="E12" s="36"/>
      <c r="F12" s="15"/>
      <c r="G12" s="15"/>
      <c r="H12" s="15"/>
      <c r="I12" s="15"/>
      <c r="J12" s="152"/>
      <c r="K12" s="184"/>
      <c r="L12" s="185"/>
      <c r="M12" s="186"/>
      <c r="N12" s="106"/>
      <c r="O12" s="197"/>
      <c r="P12" s="197"/>
      <c r="Q12" s="198"/>
      <c r="AT12" s="154" t="str">
        <f>+AV12</f>
        <v>小野　葵太郎</v>
      </c>
      <c r="AV12" s="3" t="str">
        <f t="shared" si="0"/>
        <v>小野　葵太郎</v>
      </c>
      <c r="AW12" s="3" t="str">
        <f t="shared" si="1"/>
        <v>久野　　　翔</v>
      </c>
      <c r="AX12" s="3" t="str">
        <f>+AZ9</f>
        <v>小野　葵太郎・久野　　　翔</v>
      </c>
      <c r="AZ12" s="3" t="s">
        <v>199</v>
      </c>
    </row>
    <row r="13" spans="1:52" ht="35.25" customHeight="1">
      <c r="A13" s="17"/>
      <c r="B13" s="18"/>
      <c r="C13" s="203" t="s">
        <v>14</v>
      </c>
      <c r="D13" s="204"/>
      <c r="E13" s="36"/>
      <c r="F13" s="15"/>
      <c r="G13" s="15"/>
      <c r="H13" s="15"/>
      <c r="I13" s="15"/>
      <c r="J13" s="152"/>
      <c r="K13" s="184"/>
      <c r="L13" s="185"/>
      <c r="M13" s="186"/>
      <c r="N13" s="106"/>
      <c r="O13" s="197"/>
      <c r="P13" s="197"/>
      <c r="Q13" s="198"/>
      <c r="S13" s="49"/>
      <c r="T13" s="49"/>
      <c r="U13" s="49"/>
      <c r="V13" s="49"/>
      <c r="W13" s="49"/>
      <c r="AT13" s="154" t="str">
        <f>+AW12</f>
        <v>久野　　　翔</v>
      </c>
      <c r="AV13" s="3" t="str">
        <f t="shared" si="0"/>
        <v/>
      </c>
      <c r="AW13" s="3" t="str">
        <f t="shared" si="1"/>
        <v/>
      </c>
      <c r="AZ13" s="3" t="s">
        <v>200</v>
      </c>
    </row>
    <row r="14" spans="1:52" ht="35.25" customHeight="1">
      <c r="A14" s="17"/>
      <c r="B14" s="18"/>
      <c r="C14" s="203" t="s">
        <v>15</v>
      </c>
      <c r="D14" s="204"/>
      <c r="E14" s="36"/>
      <c r="F14" s="15"/>
      <c r="G14" s="15"/>
      <c r="H14" s="15"/>
      <c r="I14" s="15"/>
      <c r="J14" s="152"/>
      <c r="K14" s="184"/>
      <c r="L14" s="185"/>
      <c r="M14" s="186"/>
      <c r="N14" s="106"/>
      <c r="O14" s="197"/>
      <c r="P14" s="197"/>
      <c r="Q14" s="198"/>
      <c r="S14" s="49"/>
      <c r="T14" s="49"/>
      <c r="U14" s="49"/>
      <c r="V14" s="49"/>
      <c r="W14" s="49"/>
      <c r="AT14" s="154" t="str">
        <f>+AV14</f>
        <v>鈴木　　裕翔</v>
      </c>
      <c r="AV14" s="3" t="str">
        <f t="shared" si="0"/>
        <v>鈴木　　裕翔</v>
      </c>
      <c r="AW14" s="3" t="str">
        <f t="shared" si="1"/>
        <v>田村　　　翼</v>
      </c>
      <c r="AX14" s="3" t="str">
        <f>+AZ10</f>
        <v>鈴木　　裕翔・田村　　　翼</v>
      </c>
      <c r="AZ14" s="3" t="s">
        <v>201</v>
      </c>
    </row>
    <row r="15" spans="1:52" ht="35.25" customHeight="1">
      <c r="A15" s="201" t="s">
        <v>16</v>
      </c>
      <c r="B15" s="202"/>
      <c r="C15" s="203" t="s">
        <v>17</v>
      </c>
      <c r="D15" s="204"/>
      <c r="E15" s="36"/>
      <c r="F15" s="15"/>
      <c r="G15" s="15"/>
      <c r="H15" s="15"/>
      <c r="I15" s="15"/>
      <c r="J15" s="152"/>
      <c r="K15" s="184"/>
      <c r="L15" s="185"/>
      <c r="M15" s="186"/>
      <c r="N15" s="106"/>
      <c r="O15" s="197"/>
      <c r="P15" s="197"/>
      <c r="Q15" s="198"/>
      <c r="S15" s="49"/>
      <c r="T15" s="49"/>
      <c r="U15" s="49"/>
      <c r="V15" s="49"/>
      <c r="W15" s="49"/>
      <c r="AT15" s="154" t="str">
        <f>+AW14</f>
        <v>田村　　　翼</v>
      </c>
      <c r="AV15" s="3" t="str">
        <f t="shared" si="0"/>
        <v/>
      </c>
      <c r="AW15" s="3" t="str">
        <f t="shared" si="1"/>
        <v/>
      </c>
      <c r="AZ15" s="3" t="s">
        <v>202</v>
      </c>
    </row>
    <row r="16" spans="1:52" ht="35.25" customHeight="1" thickBot="1">
      <c r="A16" s="19"/>
      <c r="B16" s="20"/>
      <c r="C16" s="254" t="s">
        <v>18</v>
      </c>
      <c r="D16" s="255"/>
      <c r="E16" s="37"/>
      <c r="F16" s="21"/>
      <c r="G16" s="21"/>
      <c r="H16" s="21"/>
      <c r="I16" s="21"/>
      <c r="J16" s="153"/>
      <c r="K16" s="181"/>
      <c r="L16" s="182"/>
      <c r="M16" s="183"/>
      <c r="N16" s="107"/>
      <c r="O16" s="242"/>
      <c r="P16" s="242"/>
      <c r="Q16" s="243"/>
      <c r="S16" s="49"/>
      <c r="T16" s="49"/>
      <c r="U16" s="49"/>
      <c r="V16" s="49"/>
      <c r="W16" s="49"/>
      <c r="AT16" s="154" t="str">
        <f t="shared" ref="AT16" si="2">+AV16</f>
        <v>小島　　　陸</v>
      </c>
      <c r="AV16" s="3" t="str">
        <f t="shared" si="0"/>
        <v>小島　　　陸</v>
      </c>
      <c r="AW16" s="3" t="str">
        <f t="shared" si="1"/>
        <v>江泉　　怜太</v>
      </c>
      <c r="AX16" s="3" t="str">
        <f>+AZ11</f>
        <v>小島　　　陸・江泉　　怜太</v>
      </c>
      <c r="AZ16" s="3" t="s">
        <v>203</v>
      </c>
    </row>
    <row r="17" spans="1:52" ht="6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49"/>
      <c r="T17" s="49"/>
      <c r="U17" s="49"/>
      <c r="V17" s="49"/>
      <c r="W17" s="49"/>
      <c r="AT17" s="154" t="str">
        <f t="shared" ref="AT17" si="3">+AW16</f>
        <v>江泉　　怜太</v>
      </c>
      <c r="AV17" s="3" t="str">
        <f t="shared" si="0"/>
        <v/>
      </c>
      <c r="AW17" s="3" t="str">
        <f t="shared" si="1"/>
        <v/>
      </c>
      <c r="AZ17" s="3" t="s">
        <v>204</v>
      </c>
    </row>
    <row r="18" spans="1:52" ht="30" customHeight="1">
      <c r="A18" s="1"/>
      <c r="B18" s="1"/>
      <c r="C18" s="1"/>
      <c r="D18" s="1"/>
      <c r="E18" s="253" t="s">
        <v>122</v>
      </c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1"/>
      <c r="S18" s="49"/>
      <c r="T18" s="49"/>
      <c r="U18" s="49"/>
      <c r="V18" s="49"/>
      <c r="W18" s="49"/>
      <c r="AT18" s="154" t="str">
        <f t="shared" ref="AT18" si="4">+AV18</f>
        <v>植木　　彩仁</v>
      </c>
      <c r="AV18" s="3" t="str">
        <f t="shared" si="0"/>
        <v>植木　　彩仁</v>
      </c>
      <c r="AW18" s="3" t="str">
        <f t="shared" si="1"/>
        <v>久保田　幸希</v>
      </c>
      <c r="AX18" s="3" t="str">
        <f>+AZ12</f>
        <v>植木　　彩仁・久保田　幸希</v>
      </c>
      <c r="AZ18" s="3" t="s">
        <v>205</v>
      </c>
    </row>
    <row r="19" spans="1:52" ht="14.25" customHeight="1">
      <c r="A19" s="1"/>
      <c r="B19" s="1"/>
      <c r="C19" s="1"/>
      <c r="D19" s="1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1"/>
      <c r="S19" s="49"/>
      <c r="T19" s="49"/>
      <c r="U19" s="49"/>
      <c r="V19" s="49"/>
      <c r="W19" s="49"/>
      <c r="AT19" s="154" t="str">
        <f t="shared" ref="AT19" si="5">+AW18</f>
        <v>久保田　幸希</v>
      </c>
      <c r="AV19" s="3" t="str">
        <f t="shared" si="0"/>
        <v/>
      </c>
      <c r="AW19" s="3" t="str">
        <f t="shared" si="1"/>
        <v/>
      </c>
      <c r="AZ19" s="3" t="s">
        <v>206</v>
      </c>
    </row>
    <row r="20" spans="1:52" ht="24">
      <c r="A20" s="1"/>
      <c r="B20" s="4" t="s">
        <v>19</v>
      </c>
      <c r="C20" s="1"/>
      <c r="D20" s="1"/>
      <c r="E20" s="1"/>
      <c r="F20" s="22"/>
      <c r="G20" s="241"/>
      <c r="H20" s="241"/>
      <c r="I20" s="89" t="s">
        <v>238</v>
      </c>
      <c r="J20" s="5"/>
      <c r="K20" s="1"/>
      <c r="L20" s="1"/>
      <c r="M20" s="1"/>
      <c r="N20" s="1"/>
      <c r="O20" s="1"/>
      <c r="P20" s="1"/>
      <c r="Q20" s="1"/>
      <c r="S20" s="49"/>
      <c r="T20" s="49"/>
      <c r="U20" s="49"/>
      <c r="V20" s="49"/>
      <c r="W20" s="49"/>
      <c r="AT20" s="154" t="str">
        <f t="shared" ref="AT20" si="6">+AV20</f>
        <v>栗原　　和輝</v>
      </c>
      <c r="AV20" s="3" t="str">
        <f t="shared" si="0"/>
        <v>栗原　　和輝</v>
      </c>
      <c r="AW20" s="3" t="str">
        <f t="shared" si="1"/>
        <v>矢嶋　　柚葵</v>
      </c>
      <c r="AX20" s="3" t="str">
        <f>+AZ13</f>
        <v>栗原　　和輝・矢嶋　　柚葵</v>
      </c>
      <c r="AZ20" s="3" t="s">
        <v>207</v>
      </c>
    </row>
    <row r="21" spans="1:52" ht="7.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49"/>
      <c r="T21" s="49"/>
      <c r="U21" s="49"/>
      <c r="V21" s="49"/>
      <c r="W21" s="49"/>
      <c r="AT21" s="154" t="str">
        <f t="shared" ref="AT21" si="7">+AW20</f>
        <v>矢嶋　　柚葵</v>
      </c>
      <c r="AV21" s="3" t="str">
        <f t="shared" si="0"/>
        <v/>
      </c>
      <c r="AW21" s="3" t="str">
        <f t="shared" si="1"/>
        <v/>
      </c>
      <c r="AZ21" s="3" t="s">
        <v>208</v>
      </c>
    </row>
    <row r="22" spans="1:52" ht="24" customHeight="1">
      <c r="A22" s="229" t="s">
        <v>20</v>
      </c>
      <c r="B22" s="230"/>
      <c r="C22" s="230"/>
      <c r="D22" s="230"/>
      <c r="E22" s="230"/>
      <c r="F22" s="230"/>
      <c r="G22" s="231"/>
      <c r="H22" s="23"/>
      <c r="I22" s="229" t="s">
        <v>21</v>
      </c>
      <c r="J22" s="230"/>
      <c r="K22" s="230"/>
      <c r="L22" s="231"/>
      <c r="M22" s="23"/>
      <c r="N22" s="244" t="s">
        <v>22</v>
      </c>
      <c r="O22" s="245"/>
      <c r="P22" s="245"/>
      <c r="Q22" s="246"/>
      <c r="S22" s="49"/>
      <c r="T22" s="49"/>
      <c r="U22" s="49"/>
      <c r="V22" s="49"/>
      <c r="W22" s="49"/>
      <c r="AT22" s="154" t="str">
        <f t="shared" ref="AT22" si="8">+AV22</f>
        <v>相川　　武蔵</v>
      </c>
      <c r="AV22" s="3" t="str">
        <f t="shared" si="0"/>
        <v>相川　　武蔵</v>
      </c>
      <c r="AW22" s="3" t="str">
        <f t="shared" si="1"/>
        <v>後藤　　達人</v>
      </c>
      <c r="AX22" s="3" t="str">
        <f>+AZ14</f>
        <v>相川　　武蔵・後藤　　達人</v>
      </c>
      <c r="AZ22" s="3" t="s">
        <v>209</v>
      </c>
    </row>
    <row r="23" spans="1:52" ht="24" customHeight="1" thickBot="1">
      <c r="A23" s="213" t="s">
        <v>23</v>
      </c>
      <c r="B23" s="214"/>
      <c r="C23" s="215" t="s">
        <v>24</v>
      </c>
      <c r="D23" s="214"/>
      <c r="E23" s="216"/>
      <c r="F23" s="24" t="s">
        <v>8</v>
      </c>
      <c r="G23" s="25" t="s">
        <v>25</v>
      </c>
      <c r="H23" s="23"/>
      <c r="I23" s="26" t="s">
        <v>23</v>
      </c>
      <c r="J23" s="50" t="s">
        <v>26</v>
      </c>
      <c r="K23" s="24" t="s">
        <v>8</v>
      </c>
      <c r="L23" s="25" t="s">
        <v>25</v>
      </c>
      <c r="M23" s="23"/>
      <c r="N23" s="61" t="s">
        <v>23</v>
      </c>
      <c r="O23" s="97" t="s">
        <v>24</v>
      </c>
      <c r="P23" s="63" t="s">
        <v>8</v>
      </c>
      <c r="Q23" s="98" t="s">
        <v>25</v>
      </c>
      <c r="S23" s="49"/>
      <c r="T23" s="49"/>
      <c r="U23" s="49"/>
      <c r="V23" s="49"/>
      <c r="W23" s="49"/>
      <c r="AT23" s="154" t="str">
        <f t="shared" ref="AT23" si="9">+AW22</f>
        <v>後藤　　達人</v>
      </c>
      <c r="AV23" s="3" t="str">
        <f t="shared" si="0"/>
        <v/>
      </c>
      <c r="AW23" s="3" t="str">
        <f t="shared" si="1"/>
        <v/>
      </c>
      <c r="AZ23" s="3" t="s">
        <v>210</v>
      </c>
    </row>
    <row r="24" spans="1:52" ht="24" customHeight="1" thickTop="1">
      <c r="A24" s="217" t="s">
        <v>27</v>
      </c>
      <c r="B24" s="218"/>
      <c r="C24" s="38"/>
      <c r="D24" s="27"/>
      <c r="E24" s="28"/>
      <c r="F24" s="108"/>
      <c r="G24" s="109"/>
      <c r="H24" s="1"/>
      <c r="I24" s="57" t="s">
        <v>123</v>
      </c>
      <c r="J24" s="41"/>
      <c r="K24" s="128"/>
      <c r="L24" s="129"/>
      <c r="M24" s="1"/>
      <c r="N24" s="57" t="s">
        <v>112</v>
      </c>
      <c r="O24" s="41"/>
      <c r="P24" s="128"/>
      <c r="Q24" s="129"/>
      <c r="S24" s="49"/>
      <c r="T24" s="49"/>
      <c r="U24" s="49"/>
      <c r="V24" s="49"/>
      <c r="W24" s="49"/>
      <c r="AT24" s="154" t="str">
        <f t="shared" ref="AT24" si="10">+AV24</f>
        <v>片岡　　　聖</v>
      </c>
      <c r="AV24" s="3" t="str">
        <f t="shared" si="0"/>
        <v>片岡　　　聖</v>
      </c>
      <c r="AW24" s="3" t="str">
        <f t="shared" si="1"/>
        <v>峯岸　　晃也</v>
      </c>
      <c r="AX24" s="3" t="str">
        <f>+AZ15</f>
        <v>片岡　　　聖・峯岸　　晃也</v>
      </c>
      <c r="AZ24" s="3" t="s">
        <v>211</v>
      </c>
    </row>
    <row r="25" spans="1:52" ht="24" customHeight="1">
      <c r="A25" s="219"/>
      <c r="B25" s="220"/>
      <c r="C25" s="39"/>
      <c r="D25" s="29"/>
      <c r="E25" s="30"/>
      <c r="F25" s="110"/>
      <c r="G25" s="111"/>
      <c r="H25" s="1"/>
      <c r="I25" s="58" t="s">
        <v>124</v>
      </c>
      <c r="J25" s="95"/>
      <c r="K25" s="130"/>
      <c r="L25" s="131"/>
      <c r="M25" s="1"/>
      <c r="N25" s="58" t="s">
        <v>113</v>
      </c>
      <c r="O25" s="95"/>
      <c r="P25" s="130"/>
      <c r="Q25" s="131"/>
      <c r="S25" s="49"/>
      <c r="T25" s="49"/>
      <c r="U25" s="49"/>
      <c r="V25" s="49"/>
      <c r="W25" s="49"/>
      <c r="AT25" s="154" t="str">
        <f t="shared" ref="AT25" si="11">+AW24</f>
        <v>峯岸　　晃也</v>
      </c>
      <c r="AV25" s="3" t="str">
        <f t="shared" si="0"/>
        <v/>
      </c>
      <c r="AW25" s="3" t="str">
        <f t="shared" si="1"/>
        <v/>
      </c>
      <c r="AZ25" s="3" t="s">
        <v>212</v>
      </c>
    </row>
    <row r="26" spans="1:52" ht="24" customHeight="1" thickBot="1">
      <c r="A26" s="221" t="s">
        <v>28</v>
      </c>
      <c r="B26" s="222"/>
      <c r="C26" s="40"/>
      <c r="D26" s="31"/>
      <c r="E26" s="32"/>
      <c r="F26" s="112"/>
      <c r="G26" s="113"/>
      <c r="H26" s="1"/>
      <c r="I26" s="90" t="s">
        <v>125</v>
      </c>
      <c r="J26" s="96"/>
      <c r="K26" s="110"/>
      <c r="L26" s="132"/>
      <c r="M26" s="1"/>
      <c r="N26" s="58" t="s">
        <v>114</v>
      </c>
      <c r="O26" s="95"/>
      <c r="P26" s="130"/>
      <c r="Q26" s="131"/>
      <c r="S26" s="49"/>
      <c r="T26" s="49"/>
      <c r="U26" s="49"/>
      <c r="V26" s="49"/>
      <c r="W26" s="49"/>
      <c r="AT26" s="154" t="str">
        <f t="shared" ref="AT26" si="12">+AV26</f>
        <v>増田　　　蓮</v>
      </c>
      <c r="AV26" s="3" t="str">
        <f t="shared" si="0"/>
        <v>増田　　　蓮</v>
      </c>
      <c r="AW26" s="3" t="str">
        <f t="shared" si="1"/>
        <v>江口　　和樹</v>
      </c>
      <c r="AX26" s="3" t="str">
        <f>+AZ16</f>
        <v>増田　　　蓮・江口　　和樹</v>
      </c>
      <c r="AZ26" s="3" t="s">
        <v>213</v>
      </c>
    </row>
    <row r="27" spans="1:52" ht="24.6" customHeight="1" thickTop="1" thickBot="1">
      <c r="A27" s="223"/>
      <c r="B27" s="224"/>
      <c r="C27" s="39"/>
      <c r="D27" s="29"/>
      <c r="E27" s="30"/>
      <c r="F27" s="114"/>
      <c r="G27" s="115"/>
      <c r="H27" s="1"/>
      <c r="I27" s="79" t="s">
        <v>126</v>
      </c>
      <c r="J27" s="80"/>
      <c r="K27" s="133"/>
      <c r="L27" s="134"/>
      <c r="M27" s="1"/>
      <c r="N27" s="67" t="s">
        <v>115</v>
      </c>
      <c r="O27" s="145"/>
      <c r="P27" s="146"/>
      <c r="Q27" s="147"/>
      <c r="S27" s="49"/>
      <c r="T27" s="49"/>
      <c r="U27" s="49"/>
      <c r="V27" s="49"/>
      <c r="W27" s="49"/>
      <c r="AQ27" s="155" t="s">
        <v>226</v>
      </c>
      <c r="AT27" s="154" t="str">
        <f t="shared" ref="AT27" si="13">+AW26</f>
        <v>江口　　和樹</v>
      </c>
      <c r="AV27" s="3" t="str">
        <f t="shared" si="0"/>
        <v/>
      </c>
      <c r="AW27" s="3" t="str">
        <f t="shared" si="1"/>
        <v/>
      </c>
      <c r="AZ27" s="3" t="s">
        <v>214</v>
      </c>
    </row>
    <row r="28" spans="1:52" ht="24.6" customHeight="1" thickTop="1" thickBot="1">
      <c r="A28" s="209" t="s">
        <v>29</v>
      </c>
      <c r="B28" s="210"/>
      <c r="C28" s="94"/>
      <c r="D28" s="92"/>
      <c r="E28" s="93"/>
      <c r="F28" s="108"/>
      <c r="G28" s="109"/>
      <c r="H28" s="1"/>
      <c r="I28" s="57" t="s">
        <v>128</v>
      </c>
      <c r="J28" s="104"/>
      <c r="K28" s="135"/>
      <c r="L28" s="136"/>
      <c r="M28" s="1"/>
      <c r="N28" s="51"/>
      <c r="O28" s="52"/>
      <c r="P28" s="53"/>
      <c r="Q28" s="54"/>
      <c r="S28" s="49"/>
      <c r="T28" s="49"/>
      <c r="U28" s="49"/>
      <c r="V28" s="49"/>
      <c r="W28" s="49"/>
      <c r="AQ28" s="155" t="s">
        <v>192</v>
      </c>
      <c r="AT28" s="154" t="str">
        <f t="shared" ref="AT28" si="14">+AV28</f>
        <v>木村　　颯斗</v>
      </c>
      <c r="AV28" s="3" t="str">
        <f t="shared" si="0"/>
        <v>木村　　颯斗</v>
      </c>
      <c r="AW28" s="3" t="str">
        <f t="shared" si="1"/>
        <v>古川　　遥貴</v>
      </c>
      <c r="AX28" s="3" t="str">
        <f>+AZ17</f>
        <v>木村　　颯斗・古川　　遥貴</v>
      </c>
      <c r="AZ28" s="3" t="s">
        <v>215</v>
      </c>
    </row>
    <row r="29" spans="1:52" ht="24.6" customHeight="1" thickTop="1">
      <c r="A29" s="211"/>
      <c r="B29" s="212"/>
      <c r="C29" s="39"/>
      <c r="D29" s="29"/>
      <c r="E29" s="30"/>
      <c r="F29" s="110"/>
      <c r="G29" s="111"/>
      <c r="H29" s="1"/>
      <c r="I29" s="58" t="s">
        <v>129</v>
      </c>
      <c r="J29" s="84"/>
      <c r="K29" s="137"/>
      <c r="L29" s="138"/>
      <c r="M29" s="1"/>
      <c r="N29" s="51"/>
      <c r="O29" s="52"/>
      <c r="P29" s="53"/>
      <c r="Q29" s="54"/>
      <c r="S29" s="49"/>
      <c r="T29" s="49"/>
      <c r="U29" s="49"/>
      <c r="V29" s="49"/>
      <c r="W29" s="49"/>
      <c r="AQ29" s="3" t="s">
        <v>160</v>
      </c>
      <c r="AT29" s="154" t="str">
        <f t="shared" ref="AT29" si="15">+AW28</f>
        <v>古川　　遥貴</v>
      </c>
      <c r="AV29" s="3" t="str">
        <f t="shared" si="0"/>
        <v/>
      </c>
      <c r="AW29" s="3" t="str">
        <f t="shared" si="1"/>
        <v/>
      </c>
      <c r="AZ29" s="3" t="s">
        <v>216</v>
      </c>
    </row>
    <row r="30" spans="1:52" ht="23.45" customHeight="1" thickBot="1">
      <c r="A30" s="209" t="s">
        <v>126</v>
      </c>
      <c r="B30" s="210"/>
      <c r="C30" s="94"/>
      <c r="D30" s="92"/>
      <c r="E30" s="93"/>
      <c r="F30" s="108"/>
      <c r="G30" s="109"/>
      <c r="H30" s="1"/>
      <c r="I30" s="58" t="s">
        <v>135</v>
      </c>
      <c r="J30" s="84"/>
      <c r="K30" s="137"/>
      <c r="L30" s="138"/>
      <c r="M30" s="60"/>
      <c r="N30" s="60"/>
      <c r="O30" s="60"/>
      <c r="P30" s="60"/>
      <c r="Q30" s="60"/>
      <c r="R30" s="60"/>
      <c r="S30" s="60"/>
      <c r="T30" s="60"/>
      <c r="U30" s="60"/>
      <c r="V30" s="49"/>
      <c r="W30" s="49"/>
      <c r="AQ30" s="3" t="s">
        <v>161</v>
      </c>
      <c r="AT30" s="154" t="str">
        <f t="shared" ref="AT30" si="16">+AV30</f>
        <v>金田　　凌也</v>
      </c>
      <c r="AV30" s="3" t="str">
        <f t="shared" si="0"/>
        <v>金田　　凌也</v>
      </c>
      <c r="AW30" s="3" t="str">
        <f t="shared" si="1"/>
        <v>吉澤　　亮我</v>
      </c>
      <c r="AX30" s="3" t="str">
        <f>+AZ18</f>
        <v>金田　　凌也・吉澤　　亮我</v>
      </c>
      <c r="AZ30" s="3" t="s">
        <v>217</v>
      </c>
    </row>
    <row r="31" spans="1:52" ht="23.45" customHeight="1" thickTop="1">
      <c r="A31" s="211"/>
      <c r="B31" s="212"/>
      <c r="C31" s="39"/>
      <c r="D31" s="29"/>
      <c r="E31" s="30"/>
      <c r="F31" s="110"/>
      <c r="G31" s="111"/>
      <c r="H31" s="1"/>
      <c r="I31" s="58" t="s">
        <v>139</v>
      </c>
      <c r="J31" s="84"/>
      <c r="K31" s="137"/>
      <c r="L31" s="138"/>
      <c r="M31" s="1"/>
      <c r="N31" s="51"/>
      <c r="O31" s="52"/>
      <c r="P31" s="53"/>
      <c r="Q31" s="54"/>
      <c r="S31" s="49"/>
      <c r="T31" s="49"/>
      <c r="U31" s="49"/>
      <c r="V31" s="49"/>
      <c r="W31" s="49"/>
      <c r="AQ31" s="3" t="s">
        <v>162</v>
      </c>
      <c r="AT31" s="154" t="str">
        <f t="shared" ref="AT31" si="17">+AW30</f>
        <v>吉澤　　亮我</v>
      </c>
      <c r="AV31" s="3" t="str">
        <f t="shared" si="0"/>
        <v/>
      </c>
      <c r="AW31" s="3" t="str">
        <f t="shared" si="1"/>
        <v/>
      </c>
      <c r="AZ31" s="3" t="s">
        <v>218</v>
      </c>
    </row>
    <row r="32" spans="1:52" ht="23.45" customHeight="1" thickBot="1">
      <c r="A32" s="247" t="s">
        <v>136</v>
      </c>
      <c r="B32" s="248"/>
      <c r="C32" s="40"/>
      <c r="D32" s="31"/>
      <c r="E32" s="32"/>
      <c r="F32" s="108"/>
      <c r="G32" s="109"/>
      <c r="H32" s="1"/>
      <c r="I32" s="67" t="s">
        <v>140</v>
      </c>
      <c r="J32" s="85"/>
      <c r="K32" s="139"/>
      <c r="L32" s="140"/>
      <c r="M32" s="1"/>
      <c r="N32" s="51"/>
      <c r="O32" s="52"/>
      <c r="P32" s="53"/>
      <c r="Q32" s="54"/>
      <c r="S32" s="49"/>
      <c r="T32" s="49"/>
      <c r="U32" s="49"/>
      <c r="V32" s="49"/>
      <c r="W32" s="49"/>
      <c r="AQ32" s="3" t="s">
        <v>163</v>
      </c>
      <c r="AT32" s="154" t="str">
        <f t="shared" ref="AT32" si="18">+AV32</f>
        <v>清水　　瑛太</v>
      </c>
      <c r="AV32" s="3" t="str">
        <f t="shared" si="0"/>
        <v>清水　　瑛太</v>
      </c>
      <c r="AW32" s="3" t="str">
        <f t="shared" si="1"/>
        <v>新井　　夕凱</v>
      </c>
      <c r="AX32" s="3" t="str">
        <f>+AZ19</f>
        <v>清水　　瑛太・新井　　夕凱</v>
      </c>
      <c r="AZ32" s="3" t="s">
        <v>219</v>
      </c>
    </row>
    <row r="33" spans="1:52" ht="23.45" customHeight="1" thickBot="1">
      <c r="A33" s="249"/>
      <c r="B33" s="250"/>
      <c r="C33" s="81"/>
      <c r="D33" s="82"/>
      <c r="E33" s="83"/>
      <c r="F33" s="116"/>
      <c r="G33" s="117"/>
      <c r="H33" s="1"/>
      <c r="I33" s="51"/>
      <c r="J33" s="52"/>
      <c r="K33" s="53"/>
      <c r="L33" s="54"/>
      <c r="M33" s="1"/>
      <c r="N33" s="51"/>
      <c r="O33" s="52"/>
      <c r="P33" s="53"/>
      <c r="Q33" s="54"/>
      <c r="S33" s="49"/>
      <c r="T33" s="49"/>
      <c r="U33" s="49"/>
      <c r="V33" s="49"/>
      <c r="W33" s="49"/>
      <c r="AQ33" s="3" t="s">
        <v>164</v>
      </c>
      <c r="AT33" s="154" t="str">
        <f t="shared" ref="AT33" si="19">+AW32</f>
        <v>新井　　夕凱</v>
      </c>
      <c r="AV33" s="3" t="str">
        <f t="shared" si="0"/>
        <v/>
      </c>
      <c r="AW33" s="3" t="str">
        <f t="shared" si="1"/>
        <v/>
      </c>
      <c r="AZ33" s="3" t="s">
        <v>220</v>
      </c>
    </row>
    <row r="34" spans="1:52" ht="23.45" customHeight="1" thickTop="1">
      <c r="A34" s="251" t="s">
        <v>30</v>
      </c>
      <c r="B34" s="252"/>
      <c r="C34" s="87"/>
      <c r="D34" s="31"/>
      <c r="E34" s="32"/>
      <c r="F34" s="118"/>
      <c r="G34" s="119"/>
      <c r="H34" s="1"/>
      <c r="M34" s="1"/>
      <c r="S34" s="49"/>
      <c r="T34" s="49"/>
      <c r="U34" s="49"/>
      <c r="V34" s="49"/>
      <c r="W34" s="49"/>
      <c r="AQ34" s="3" t="s">
        <v>165</v>
      </c>
      <c r="AT34" s="154" t="str">
        <f t="shared" ref="AT34" si="20">+AV34</f>
        <v>橋爪　　翔吾</v>
      </c>
      <c r="AV34" s="3" t="str">
        <f t="shared" si="0"/>
        <v>橋爪　　翔吾</v>
      </c>
      <c r="AW34" s="3" t="str">
        <f t="shared" si="1"/>
        <v>海野　　琉人</v>
      </c>
      <c r="AX34" s="3" t="str">
        <f>+AZ20</f>
        <v>橋爪　　翔吾・海野　　琉人</v>
      </c>
      <c r="AZ34" s="3" t="s">
        <v>221</v>
      </c>
    </row>
    <row r="35" spans="1:52" ht="23.45" customHeight="1">
      <c r="A35" s="251"/>
      <c r="B35" s="252"/>
      <c r="C35" s="88"/>
      <c r="D35" s="70"/>
      <c r="E35" s="71"/>
      <c r="F35" s="120"/>
      <c r="G35" s="121"/>
      <c r="H35" s="1"/>
      <c r="M35" s="1"/>
      <c r="S35" s="49"/>
      <c r="T35" s="49"/>
      <c r="U35" s="49"/>
      <c r="V35" s="49"/>
      <c r="W35" s="49"/>
      <c r="AQ35" s="3" t="s">
        <v>166</v>
      </c>
      <c r="AT35" s="154" t="str">
        <f t="shared" ref="AT35" si="21">+AW34</f>
        <v>海野　　琉人</v>
      </c>
      <c r="AV35" s="3" t="str">
        <f t="shared" si="0"/>
        <v/>
      </c>
      <c r="AW35" s="3" t="str">
        <f t="shared" si="1"/>
        <v/>
      </c>
      <c r="AZ35" s="3" t="s">
        <v>222</v>
      </c>
    </row>
    <row r="36" spans="1:52" ht="23.45" customHeight="1">
      <c r="A36" s="251" t="s">
        <v>133</v>
      </c>
      <c r="B36" s="252"/>
      <c r="C36" s="87"/>
      <c r="D36" s="31"/>
      <c r="E36" s="32"/>
      <c r="F36" s="122"/>
      <c r="G36" s="123"/>
      <c r="H36" s="1"/>
      <c r="M36" s="1"/>
      <c r="O36" s="33"/>
      <c r="P36" s="33"/>
      <c r="Q36" s="33"/>
      <c r="S36" s="49"/>
      <c r="T36" s="49"/>
      <c r="U36" s="49"/>
      <c r="V36" s="49"/>
      <c r="W36" s="49"/>
      <c r="AQ36" s="3" t="s">
        <v>167</v>
      </c>
      <c r="AT36" s="154" t="str">
        <f t="shared" ref="AT36" si="22">+AV36</f>
        <v>石川　　裕雛</v>
      </c>
      <c r="AV36" s="3" t="str">
        <f t="shared" si="0"/>
        <v>石川　　裕雛</v>
      </c>
      <c r="AW36" s="3" t="str">
        <f t="shared" si="1"/>
        <v>但木　　朔也</v>
      </c>
      <c r="AX36" s="3" t="str">
        <f>+AZ21</f>
        <v>石川　　裕雛・但木　　朔也</v>
      </c>
      <c r="AZ36" s="3" t="s">
        <v>223</v>
      </c>
    </row>
    <row r="37" spans="1:52" ht="23.45" customHeight="1">
      <c r="A37" s="251"/>
      <c r="B37" s="252"/>
      <c r="C37" s="86"/>
      <c r="D37" s="29"/>
      <c r="E37" s="30"/>
      <c r="F37" s="124"/>
      <c r="G37" s="125"/>
      <c r="H37" s="1"/>
      <c r="M37" s="1"/>
      <c r="S37" s="49"/>
      <c r="T37" s="49"/>
      <c r="U37" s="49"/>
      <c r="V37" s="49"/>
      <c r="W37" s="49"/>
      <c r="AQ37" s="3" t="s">
        <v>168</v>
      </c>
      <c r="AT37" s="154" t="str">
        <f t="shared" ref="AT37" si="23">+AW36</f>
        <v>但木　　朔也</v>
      </c>
      <c r="AV37" s="3" t="str">
        <f t="shared" si="0"/>
        <v/>
      </c>
      <c r="AW37" s="3" t="str">
        <f t="shared" si="1"/>
        <v/>
      </c>
      <c r="AZ37" s="3" t="s">
        <v>224</v>
      </c>
    </row>
    <row r="38" spans="1:52" ht="23.45" customHeight="1" thickBot="1">
      <c r="A38" s="225" t="s">
        <v>134</v>
      </c>
      <c r="B38" s="226"/>
      <c r="C38" s="87"/>
      <c r="D38" s="31"/>
      <c r="E38" s="32"/>
      <c r="F38" s="118"/>
      <c r="G38" s="119"/>
      <c r="H38" s="1"/>
      <c r="I38" s="33" t="s">
        <v>241</v>
      </c>
      <c r="J38" s="33"/>
      <c r="K38" s="33"/>
      <c r="L38" s="33"/>
      <c r="M38" s="33"/>
      <c r="N38" s="33"/>
      <c r="S38" s="49"/>
      <c r="T38" s="49"/>
      <c r="U38" s="49"/>
      <c r="V38" s="49"/>
      <c r="W38" s="49"/>
      <c r="AQ38" s="3" t="s">
        <v>169</v>
      </c>
      <c r="AT38" s="154" t="str">
        <f t="shared" ref="AT38" si="24">+AV38</f>
        <v>亀山　　大哉</v>
      </c>
      <c r="AV38" s="3" t="str">
        <f t="shared" si="0"/>
        <v>亀山　　大哉</v>
      </c>
      <c r="AW38" s="3" t="str">
        <f t="shared" si="1"/>
        <v>山路　　悠輔</v>
      </c>
      <c r="AX38" s="3" t="str">
        <f>+AZ22</f>
        <v>亀山　　大哉・山路　　悠輔</v>
      </c>
    </row>
    <row r="39" spans="1:52" ht="23.45" customHeight="1">
      <c r="A39" s="227"/>
      <c r="B39" s="228"/>
      <c r="C39" s="86"/>
      <c r="D39" s="29"/>
      <c r="E39" s="30"/>
      <c r="F39" s="124"/>
      <c r="G39" s="125"/>
      <c r="H39" s="1"/>
      <c r="I39" s="244" t="s">
        <v>21</v>
      </c>
      <c r="J39" s="245"/>
      <c r="K39" s="245"/>
      <c r="L39" s="245"/>
      <c r="M39" s="245"/>
      <c r="N39" s="246"/>
      <c r="S39" s="49"/>
      <c r="T39" s="49"/>
      <c r="U39" s="49"/>
      <c r="V39" s="49"/>
      <c r="W39" s="49"/>
      <c r="AQ39" s="3" t="s">
        <v>170</v>
      </c>
      <c r="AT39" s="154" t="str">
        <f t="shared" ref="AT39" si="25">+AW38</f>
        <v>山路　　悠輔</v>
      </c>
      <c r="AV39" s="3" t="str">
        <f t="shared" si="0"/>
        <v/>
      </c>
      <c r="AW39" s="3" t="str">
        <f t="shared" si="1"/>
        <v/>
      </c>
    </row>
    <row r="40" spans="1:52" ht="23.45" customHeight="1" thickBot="1">
      <c r="A40" s="225" t="s">
        <v>138</v>
      </c>
      <c r="B40" s="226"/>
      <c r="C40" s="87"/>
      <c r="D40" s="31"/>
      <c r="E40" s="32"/>
      <c r="F40" s="118"/>
      <c r="G40" s="119"/>
      <c r="H40" s="1"/>
      <c r="I40" s="61"/>
      <c r="J40" s="62" t="s">
        <v>26</v>
      </c>
      <c r="K40" s="63" t="s">
        <v>8</v>
      </c>
      <c r="L40" s="64" t="s">
        <v>25</v>
      </c>
      <c r="M40" s="275" t="s">
        <v>111</v>
      </c>
      <c r="N40" s="276"/>
      <c r="S40" s="49"/>
      <c r="T40" s="49"/>
      <c r="U40" s="49"/>
      <c r="V40" s="49"/>
      <c r="W40" s="49"/>
      <c r="AQ40" s="3" t="s">
        <v>171</v>
      </c>
      <c r="AT40" s="154" t="str">
        <f t="shared" ref="AT40" si="26">+AV40</f>
        <v>村山　　　蓮</v>
      </c>
      <c r="AV40" s="3" t="str">
        <f t="shared" si="0"/>
        <v>村山　　　蓮</v>
      </c>
      <c r="AW40" s="3" t="str">
        <f t="shared" si="1"/>
        <v>新井　　佑翼</v>
      </c>
      <c r="AX40" s="3" t="str">
        <f>+AZ23</f>
        <v>村山　　　蓮・新井　　佑翼</v>
      </c>
    </row>
    <row r="41" spans="1:52" ht="23.45" customHeight="1" thickTop="1">
      <c r="A41" s="227"/>
      <c r="B41" s="228"/>
      <c r="C41" s="86"/>
      <c r="D41" s="29"/>
      <c r="E41" s="30"/>
      <c r="F41" s="124"/>
      <c r="G41" s="125"/>
      <c r="H41" s="1"/>
      <c r="I41" s="57"/>
      <c r="J41" s="65"/>
      <c r="K41" s="168"/>
      <c r="L41" s="175"/>
      <c r="M41" s="277"/>
      <c r="N41" s="278"/>
      <c r="S41" s="49"/>
      <c r="T41" s="49"/>
      <c r="U41" s="49"/>
      <c r="V41" s="49"/>
      <c r="W41" s="49"/>
      <c r="AQ41" s="3" t="s">
        <v>172</v>
      </c>
      <c r="AT41" s="154" t="str">
        <f t="shared" ref="AT41" si="27">+AW40</f>
        <v>新井　　佑翼</v>
      </c>
      <c r="AV41" s="3" t="str">
        <f t="shared" si="0"/>
        <v/>
      </c>
      <c r="AW41" s="3" t="str">
        <f t="shared" si="1"/>
        <v/>
      </c>
    </row>
    <row r="42" spans="1:52" ht="23.45" customHeight="1">
      <c r="A42" s="205" t="s">
        <v>137</v>
      </c>
      <c r="B42" s="206"/>
      <c r="C42" s="87"/>
      <c r="D42" s="31"/>
      <c r="E42" s="32"/>
      <c r="F42" s="118"/>
      <c r="G42" s="119"/>
      <c r="H42" s="1"/>
      <c r="I42" s="156"/>
      <c r="J42" s="66"/>
      <c r="K42" s="169"/>
      <c r="L42" s="176"/>
      <c r="M42" s="282"/>
      <c r="N42" s="283"/>
      <c r="S42" s="49"/>
      <c r="T42" s="49"/>
      <c r="U42" s="49"/>
      <c r="V42" s="49"/>
      <c r="W42" s="49"/>
      <c r="AQ42" s="3" t="s">
        <v>173</v>
      </c>
      <c r="AT42" s="154" t="str">
        <f t="shared" ref="AT42" si="28">+AV42</f>
        <v>立川　　純誠</v>
      </c>
      <c r="AV42" s="3" t="str">
        <f t="shared" si="0"/>
        <v>立川　　純誠</v>
      </c>
      <c r="AW42" s="3" t="str">
        <f t="shared" si="1"/>
        <v>ピントコウタ</v>
      </c>
      <c r="AX42" s="3" t="str">
        <f>+AZ24</f>
        <v>立川　　純誠・ピントコウタ</v>
      </c>
    </row>
    <row r="43" spans="1:52" ht="23.45" customHeight="1" thickBot="1">
      <c r="A43" s="207"/>
      <c r="B43" s="208"/>
      <c r="C43" s="99"/>
      <c r="D43" s="100"/>
      <c r="E43" s="101"/>
      <c r="F43" s="126"/>
      <c r="G43" s="127"/>
      <c r="H43" s="1"/>
      <c r="I43" s="156"/>
      <c r="J43" s="66"/>
      <c r="K43" s="169"/>
      <c r="L43" s="176"/>
      <c r="M43" s="282"/>
      <c r="N43" s="283"/>
      <c r="S43" s="49"/>
      <c r="T43" s="49"/>
      <c r="U43" s="49"/>
      <c r="V43" s="49"/>
      <c r="W43" s="49"/>
      <c r="AQ43" s="3" t="s">
        <v>174</v>
      </c>
      <c r="AT43" s="154" t="str">
        <f t="shared" ref="AT43" si="29">+AW42</f>
        <v>ピントコウタ</v>
      </c>
      <c r="AV43" s="3" t="str">
        <f t="shared" si="0"/>
        <v/>
      </c>
      <c r="AW43" s="3" t="str">
        <f t="shared" si="1"/>
        <v/>
      </c>
    </row>
    <row r="44" spans="1:52" ht="23.45" customHeight="1">
      <c r="A44" s="226"/>
      <c r="B44" s="226"/>
      <c r="C44" s="72"/>
      <c r="D44" s="73"/>
      <c r="E44" s="73"/>
      <c r="F44" s="53"/>
      <c r="G44" s="74"/>
      <c r="H44" s="1"/>
      <c r="I44" s="156"/>
      <c r="J44" s="66"/>
      <c r="K44" s="169"/>
      <c r="L44" s="176"/>
      <c r="M44" s="282"/>
      <c r="N44" s="283"/>
      <c r="S44" s="49"/>
      <c r="T44" s="49"/>
      <c r="U44" s="49"/>
      <c r="V44" s="49"/>
      <c r="W44" s="49"/>
      <c r="AQ44" s="3" t="s">
        <v>175</v>
      </c>
      <c r="AT44" s="154" t="str">
        <f t="shared" ref="AT44" si="30">+AV44</f>
        <v>久保田　　俊</v>
      </c>
      <c r="AV44" s="3" t="str">
        <f t="shared" si="0"/>
        <v>久保田　　俊</v>
      </c>
      <c r="AW44" s="3" t="str">
        <f t="shared" si="1"/>
        <v>桒原　　　慎</v>
      </c>
      <c r="AX44" s="3" t="str">
        <f>+AZ25</f>
        <v>久保田　　俊・桒原　　　慎</v>
      </c>
    </row>
    <row r="45" spans="1:52" ht="23.45" customHeight="1" thickBot="1">
      <c r="A45" s="226"/>
      <c r="B45" s="226"/>
      <c r="C45" s="72"/>
      <c r="D45" s="73"/>
      <c r="E45" s="73"/>
      <c r="F45" s="53"/>
      <c r="G45" s="74"/>
      <c r="H45" s="1"/>
      <c r="I45" s="67"/>
      <c r="J45" s="68"/>
      <c r="K45" s="170"/>
      <c r="L45" s="177"/>
      <c r="M45" s="280"/>
      <c r="N45" s="281"/>
      <c r="S45" s="49"/>
      <c r="T45" s="49"/>
      <c r="U45" s="49"/>
      <c r="V45" s="49"/>
      <c r="W45" s="49"/>
      <c r="AQ45" s="3" t="s">
        <v>176</v>
      </c>
      <c r="AT45" s="154" t="str">
        <f t="shared" ref="AT45" si="31">+AW44</f>
        <v>桒原　　　慎</v>
      </c>
      <c r="AV45" s="3" t="str">
        <f t="shared" si="0"/>
        <v/>
      </c>
      <c r="AW45" s="3" t="str">
        <f t="shared" si="1"/>
        <v/>
      </c>
    </row>
    <row r="46" spans="1:52" ht="23.45" customHeight="1" thickBot="1">
      <c r="A46" s="226"/>
      <c r="B46" s="226"/>
      <c r="C46" s="72"/>
      <c r="D46" s="73"/>
      <c r="E46" s="73"/>
      <c r="F46" s="53"/>
      <c r="G46" s="74"/>
      <c r="H46" s="1"/>
      <c r="I46" s="69" t="s">
        <v>152</v>
      </c>
      <c r="J46" s="69"/>
      <c r="K46" s="69"/>
      <c r="L46" s="69"/>
      <c r="M46" s="69"/>
      <c r="N46" s="69"/>
      <c r="S46" s="49"/>
      <c r="T46" s="49"/>
      <c r="U46" s="49"/>
      <c r="V46" s="49"/>
      <c r="W46" s="49"/>
      <c r="AQ46" s="3" t="s">
        <v>177</v>
      </c>
      <c r="AT46" s="154" t="str">
        <f t="shared" ref="AT46" si="32">+AV46</f>
        <v>萩原　　利侑</v>
      </c>
      <c r="AV46" s="3" t="str">
        <f t="shared" si="0"/>
        <v>萩原　　利侑</v>
      </c>
      <c r="AW46" s="3" t="str">
        <f t="shared" si="1"/>
        <v>下城　　陽輝</v>
      </c>
      <c r="AX46" s="3" t="str">
        <f>+AZ26</f>
        <v>萩原　　利侑・下城　　陽輝</v>
      </c>
    </row>
    <row r="47" spans="1:52" ht="23.45" customHeight="1">
      <c r="A47" s="226"/>
      <c r="B47" s="226"/>
      <c r="C47" s="72"/>
      <c r="D47" s="73"/>
      <c r="E47" s="73"/>
      <c r="F47" s="53"/>
      <c r="G47" s="74"/>
      <c r="H47" s="1"/>
      <c r="I47" s="244" t="s">
        <v>130</v>
      </c>
      <c r="J47" s="245"/>
      <c r="K47" s="245"/>
      <c r="L47" s="245"/>
      <c r="M47" s="245"/>
      <c r="N47" s="246"/>
      <c r="S47" s="49"/>
      <c r="T47" s="49"/>
      <c r="U47" s="49"/>
      <c r="V47" s="49"/>
      <c r="W47" s="49"/>
      <c r="AQ47" s="3" t="s">
        <v>178</v>
      </c>
      <c r="AT47" s="154" t="str">
        <f t="shared" ref="AT47" si="33">+AW46</f>
        <v>下城　　陽輝</v>
      </c>
      <c r="AV47" s="3" t="str">
        <f t="shared" si="0"/>
        <v/>
      </c>
      <c r="AW47" s="3" t="str">
        <f t="shared" si="1"/>
        <v/>
      </c>
    </row>
    <row r="48" spans="1:52" ht="23.45" customHeight="1" thickBot="1">
      <c r="A48" s="226"/>
      <c r="B48" s="226"/>
      <c r="C48" s="72"/>
      <c r="D48" s="73"/>
      <c r="E48" s="73"/>
      <c r="F48" s="53"/>
      <c r="G48" s="74"/>
      <c r="H48" s="1"/>
      <c r="I48" s="61"/>
      <c r="J48" s="62" t="s">
        <v>26</v>
      </c>
      <c r="K48" s="63" t="s">
        <v>8</v>
      </c>
      <c r="L48" s="64" t="s">
        <v>25</v>
      </c>
      <c r="M48" s="266" t="s">
        <v>127</v>
      </c>
      <c r="N48" s="267"/>
      <c r="S48" s="49"/>
      <c r="T48" s="49"/>
      <c r="U48" s="49"/>
      <c r="V48" s="49"/>
      <c r="W48" s="49"/>
      <c r="AQ48" s="3" t="s">
        <v>179</v>
      </c>
      <c r="AT48" s="154" t="str">
        <f t="shared" ref="AT48" si="34">+AV48</f>
        <v>原　　　創栄</v>
      </c>
      <c r="AV48" s="3" t="str">
        <f t="shared" si="0"/>
        <v>原　　　創栄</v>
      </c>
      <c r="AW48" s="3" t="str">
        <f t="shared" si="1"/>
        <v>堀江　　　歩</v>
      </c>
      <c r="AX48" s="3" t="str">
        <f>+AZ27</f>
        <v>原　　　創栄・堀江　　　歩</v>
      </c>
    </row>
    <row r="49" spans="1:50" ht="23.45" customHeight="1" thickTop="1">
      <c r="A49" s="226"/>
      <c r="B49" s="226"/>
      <c r="C49" s="72"/>
      <c r="D49" s="73"/>
      <c r="E49" s="73"/>
      <c r="F49" s="53"/>
      <c r="G49" s="74"/>
      <c r="H49" s="1"/>
      <c r="I49" s="272"/>
      <c r="J49" s="75"/>
      <c r="K49" s="171"/>
      <c r="L49" s="141"/>
      <c r="M49" s="273"/>
      <c r="N49" s="274"/>
      <c r="S49" s="49"/>
      <c r="T49" s="49"/>
      <c r="U49" s="49"/>
      <c r="V49" s="49"/>
      <c r="W49" s="49"/>
      <c r="AQ49" s="3" t="s">
        <v>180</v>
      </c>
      <c r="AT49" s="154" t="str">
        <f t="shared" ref="AT49" si="35">+AW48</f>
        <v>堀江　　　歩</v>
      </c>
      <c r="AV49" s="3" t="str">
        <f t="shared" si="0"/>
        <v/>
      </c>
      <c r="AW49" s="3" t="str">
        <f t="shared" si="1"/>
        <v/>
      </c>
    </row>
    <row r="50" spans="1:50" ht="23.45" customHeight="1">
      <c r="A50" s="226"/>
      <c r="B50" s="226"/>
      <c r="C50" s="72"/>
      <c r="D50" s="73"/>
      <c r="E50" s="73"/>
      <c r="F50" s="53"/>
      <c r="G50" s="74"/>
      <c r="H50" s="1"/>
      <c r="I50" s="262"/>
      <c r="J50" s="76"/>
      <c r="K50" s="172"/>
      <c r="L50" s="142"/>
      <c r="M50" s="258"/>
      <c r="N50" s="259"/>
      <c r="O50" s="60"/>
      <c r="P50" s="60"/>
      <c r="Q50" s="60"/>
      <c r="S50" s="49"/>
      <c r="T50" s="49"/>
      <c r="U50" s="49"/>
      <c r="V50" s="49"/>
      <c r="W50" s="49"/>
      <c r="AQ50" s="3" t="s">
        <v>181</v>
      </c>
      <c r="AT50" s="154" t="str">
        <f t="shared" ref="AT50" si="36">+AV50</f>
        <v>阿部　　裕斗</v>
      </c>
      <c r="AV50" s="3" t="str">
        <f t="shared" si="0"/>
        <v>阿部　　裕斗</v>
      </c>
      <c r="AW50" s="3" t="str">
        <f t="shared" si="1"/>
        <v>小河原　悠希</v>
      </c>
      <c r="AX50" s="3" t="str">
        <f>+AZ28</f>
        <v>阿部　　裕斗・小河原　悠希</v>
      </c>
    </row>
    <row r="51" spans="1:50" ht="23.45" customHeight="1">
      <c r="A51" s="226"/>
      <c r="B51" s="226"/>
      <c r="C51" s="72"/>
      <c r="D51" s="73"/>
      <c r="E51" s="73"/>
      <c r="F51" s="53"/>
      <c r="G51" s="74"/>
      <c r="H51" s="1"/>
      <c r="I51" s="263"/>
      <c r="J51" s="77"/>
      <c r="K51" s="173"/>
      <c r="L51" s="143"/>
      <c r="M51" s="264"/>
      <c r="N51" s="265"/>
      <c r="S51" s="49"/>
      <c r="T51" s="49"/>
      <c r="U51" s="49"/>
      <c r="V51" s="49"/>
      <c r="W51" s="49"/>
      <c r="AQ51" s="3" t="s">
        <v>182</v>
      </c>
      <c r="AT51" s="154" t="str">
        <f t="shared" ref="AT51" si="37">+AW50</f>
        <v>小河原　悠希</v>
      </c>
      <c r="AV51" s="3" t="str">
        <f t="shared" si="0"/>
        <v/>
      </c>
      <c r="AW51" s="3" t="str">
        <f t="shared" si="1"/>
        <v/>
      </c>
    </row>
    <row r="52" spans="1:50" ht="23.45" customHeight="1">
      <c r="A52" s="226"/>
      <c r="B52" s="226"/>
      <c r="C52" s="72"/>
      <c r="D52" s="73"/>
      <c r="E52" s="73"/>
      <c r="F52" s="53"/>
      <c r="G52" s="74"/>
      <c r="H52" s="1"/>
      <c r="I52" s="263"/>
      <c r="J52" s="102"/>
      <c r="K52" s="172"/>
      <c r="L52" s="142"/>
      <c r="M52" s="258"/>
      <c r="N52" s="259"/>
      <c r="S52" s="49"/>
      <c r="T52" s="49"/>
      <c r="U52" s="49"/>
      <c r="V52" s="49"/>
      <c r="W52" s="49"/>
      <c r="AQ52" s="3" t="s">
        <v>183</v>
      </c>
      <c r="AT52" s="154" t="str">
        <f t="shared" ref="AT52" si="38">+AV52</f>
        <v>青木　　　優</v>
      </c>
      <c r="AV52" s="3" t="str">
        <f t="shared" si="0"/>
        <v>青木　　　優</v>
      </c>
      <c r="AW52" s="3" t="str">
        <f t="shared" si="1"/>
        <v>新井　　　悠</v>
      </c>
      <c r="AX52" s="3" t="str">
        <f>+AZ29</f>
        <v>青木　　　優・新井　　　悠</v>
      </c>
    </row>
    <row r="53" spans="1:50" ht="23.45" customHeight="1">
      <c r="A53" s="226"/>
      <c r="B53" s="226"/>
      <c r="C53" s="72"/>
      <c r="D53" s="73"/>
      <c r="E53" s="73"/>
      <c r="F53" s="53"/>
      <c r="G53" s="74"/>
      <c r="H53" s="1"/>
      <c r="I53" s="263"/>
      <c r="J53" s="103"/>
      <c r="K53" s="173"/>
      <c r="L53" s="143"/>
      <c r="M53" s="264"/>
      <c r="N53" s="265"/>
      <c r="S53" s="49"/>
      <c r="T53" s="49"/>
      <c r="U53" s="49"/>
      <c r="V53" s="49"/>
      <c r="W53" s="49"/>
      <c r="AQ53" s="3" t="s">
        <v>184</v>
      </c>
      <c r="AT53" s="154" t="str">
        <f t="shared" ref="AT53" si="39">+AW52</f>
        <v>新井　　　悠</v>
      </c>
      <c r="AV53" s="3" t="str">
        <f t="shared" si="0"/>
        <v/>
      </c>
      <c r="AW53" s="3" t="str">
        <f t="shared" si="1"/>
        <v/>
      </c>
    </row>
    <row r="54" spans="1:50" ht="23.45" customHeight="1">
      <c r="A54" s="226"/>
      <c r="B54" s="226"/>
      <c r="C54" s="72"/>
      <c r="D54" s="73"/>
      <c r="E54" s="73"/>
      <c r="F54" s="53"/>
      <c r="G54" s="74"/>
      <c r="H54" s="1"/>
      <c r="I54" s="263"/>
      <c r="J54" s="76"/>
      <c r="K54" s="172"/>
      <c r="L54" s="142"/>
      <c r="M54" s="258"/>
      <c r="N54" s="259"/>
      <c r="S54" s="49"/>
      <c r="T54" s="49"/>
      <c r="U54" s="49"/>
      <c r="V54" s="49"/>
      <c r="W54" s="49"/>
      <c r="AQ54" s="3" t="s">
        <v>185</v>
      </c>
      <c r="AT54" s="154" t="str">
        <f t="shared" ref="AT54" si="40">+AV54</f>
        <v>村上　　絢哉</v>
      </c>
      <c r="AV54" s="3" t="str">
        <f t="shared" si="0"/>
        <v>村上　　絢哉</v>
      </c>
      <c r="AW54" s="3" t="str">
        <f t="shared" si="1"/>
        <v>石原　　雅大</v>
      </c>
      <c r="AX54" s="3" t="str">
        <f>+AZ30</f>
        <v>村上　　絢哉・石原　　雅大</v>
      </c>
    </row>
    <row r="55" spans="1:50" ht="23.45" customHeight="1">
      <c r="A55" s="226"/>
      <c r="B55" s="226"/>
      <c r="C55" s="72"/>
      <c r="D55" s="73"/>
      <c r="E55" s="73"/>
      <c r="F55" s="53"/>
      <c r="G55" s="74"/>
      <c r="H55" s="1"/>
      <c r="I55" s="260"/>
      <c r="J55" s="77"/>
      <c r="K55" s="173"/>
      <c r="L55" s="143"/>
      <c r="M55" s="264"/>
      <c r="N55" s="265"/>
      <c r="S55" s="49"/>
      <c r="T55" s="49"/>
      <c r="U55" s="49"/>
      <c r="V55" s="49"/>
      <c r="W55" s="49"/>
      <c r="AQ55" s="3" t="s">
        <v>186</v>
      </c>
      <c r="AT55" s="154" t="str">
        <f t="shared" ref="AT55" si="41">+AW54</f>
        <v>石原　　雅大</v>
      </c>
      <c r="AV55" s="3" t="str">
        <f t="shared" si="0"/>
        <v/>
      </c>
      <c r="AW55" s="3" t="str">
        <f t="shared" si="1"/>
        <v/>
      </c>
    </row>
    <row r="56" spans="1:50" ht="23.45" customHeight="1">
      <c r="A56" s="226"/>
      <c r="B56" s="226"/>
      <c r="C56" s="72"/>
      <c r="D56" s="73"/>
      <c r="E56" s="73"/>
      <c r="F56" s="53"/>
      <c r="G56" s="74"/>
      <c r="H56" s="1"/>
      <c r="I56" s="262"/>
      <c r="J56" s="76"/>
      <c r="K56" s="172"/>
      <c r="L56" s="142"/>
      <c r="M56" s="258"/>
      <c r="N56" s="259"/>
      <c r="S56" s="49"/>
      <c r="T56" s="49"/>
      <c r="U56" s="49"/>
      <c r="V56" s="49"/>
      <c r="W56" s="49"/>
      <c r="AQ56" s="3" t="s">
        <v>187</v>
      </c>
      <c r="AT56" s="154" t="str">
        <f t="shared" ref="AT56" si="42">+AV56</f>
        <v>今井　　治翔</v>
      </c>
      <c r="AV56" s="3" t="str">
        <f t="shared" si="0"/>
        <v>今井　　治翔</v>
      </c>
      <c r="AW56" s="3" t="str">
        <f t="shared" si="1"/>
        <v>竹田　壮太郎</v>
      </c>
      <c r="AX56" s="3" t="str">
        <f>+AZ31</f>
        <v>今井　　治翔・竹田　壮太郎</v>
      </c>
    </row>
    <row r="57" spans="1:50" ht="23.45" customHeight="1">
      <c r="A57" s="226"/>
      <c r="B57" s="226"/>
      <c r="C57" s="72"/>
      <c r="D57" s="73"/>
      <c r="E57" s="73"/>
      <c r="F57" s="53"/>
      <c r="G57" s="74"/>
      <c r="H57" s="1"/>
      <c r="I57" s="260"/>
      <c r="J57" s="77"/>
      <c r="K57" s="173"/>
      <c r="L57" s="143"/>
      <c r="M57" s="264"/>
      <c r="N57" s="265"/>
      <c r="S57" s="49"/>
      <c r="T57" s="49"/>
      <c r="U57" s="49"/>
      <c r="V57" s="49"/>
      <c r="W57" s="49"/>
      <c r="AQ57" s="3" t="s">
        <v>188</v>
      </c>
      <c r="AT57" s="154" t="str">
        <f t="shared" ref="AT57" si="43">+AW56</f>
        <v>竹田　壮太郎</v>
      </c>
      <c r="AV57" s="3" t="str">
        <f t="shared" si="0"/>
        <v/>
      </c>
      <c r="AW57" s="3" t="str">
        <f t="shared" si="1"/>
        <v/>
      </c>
    </row>
    <row r="58" spans="1:50" ht="23.45" customHeight="1" thickBot="1">
      <c r="I58" s="261"/>
      <c r="J58" s="78"/>
      <c r="K58" s="174"/>
      <c r="L58" s="144"/>
      <c r="M58" s="256"/>
      <c r="N58" s="257"/>
      <c r="S58" s="49"/>
      <c r="T58" s="49"/>
      <c r="U58" s="49"/>
      <c r="V58" s="49"/>
      <c r="W58" s="49"/>
      <c r="AQ58" s="3" t="s">
        <v>189</v>
      </c>
      <c r="AT58" s="154" t="str">
        <f t="shared" ref="AT58" si="44">+AV58</f>
        <v>上山　　太雅</v>
      </c>
      <c r="AV58" s="3" t="str">
        <f t="shared" si="0"/>
        <v>上山　　太雅</v>
      </c>
      <c r="AW58" s="3" t="str">
        <f t="shared" si="1"/>
        <v>勅使川原　陸</v>
      </c>
      <c r="AX58" s="3" t="str">
        <f>+AZ32</f>
        <v>上山　　太雅・勅使川原　陸</v>
      </c>
    </row>
    <row r="59" spans="1:50" ht="23.45" customHeight="1">
      <c r="S59" s="49"/>
      <c r="T59" s="49"/>
      <c r="U59" s="49"/>
      <c r="V59" s="49"/>
      <c r="W59" s="49"/>
      <c r="AQ59" s="3" t="s">
        <v>190</v>
      </c>
      <c r="AT59" s="154" t="str">
        <f t="shared" ref="AT59" si="45">+AW58</f>
        <v>勅使川原　陸</v>
      </c>
      <c r="AV59" s="3" t="str">
        <f t="shared" si="0"/>
        <v/>
      </c>
      <c r="AW59" s="3" t="str">
        <f t="shared" si="1"/>
        <v/>
      </c>
    </row>
    <row r="60" spans="1:50" ht="18.75">
      <c r="S60" s="49"/>
      <c r="T60" s="49"/>
      <c r="U60" s="49"/>
      <c r="V60" s="49"/>
      <c r="W60" s="49"/>
      <c r="AQ60" s="3" t="s">
        <v>191</v>
      </c>
      <c r="AT60" s="154" t="str">
        <f t="shared" ref="AT60" si="46">+AV60</f>
        <v>大出　　悠人</v>
      </c>
      <c r="AV60" s="3" t="str">
        <f t="shared" si="0"/>
        <v>大出　　悠人</v>
      </c>
      <c r="AW60" s="3" t="str">
        <f t="shared" si="1"/>
        <v>齊藤　　聖矢</v>
      </c>
      <c r="AX60" s="3" t="str">
        <f>+AZ33</f>
        <v>大出　　悠人・齊藤　　聖矢</v>
      </c>
    </row>
    <row r="61" spans="1:50" ht="18.75">
      <c r="S61" s="49"/>
      <c r="T61" s="49"/>
      <c r="U61" s="49"/>
      <c r="V61" s="49"/>
      <c r="W61" s="49"/>
      <c r="AT61" s="154" t="str">
        <f t="shared" ref="AT61" si="47">+AW60</f>
        <v>齊藤　　聖矢</v>
      </c>
      <c r="AV61" s="3" t="str">
        <f t="shared" si="0"/>
        <v/>
      </c>
      <c r="AW61" s="3" t="str">
        <f t="shared" si="1"/>
        <v/>
      </c>
    </row>
    <row r="62" spans="1:50" ht="18.75">
      <c r="S62" s="49"/>
      <c r="T62" s="49"/>
      <c r="U62" s="49"/>
      <c r="V62" s="49"/>
      <c r="W62" s="49"/>
      <c r="AT62" s="154" t="str">
        <f t="shared" ref="AT62" si="48">+AV62</f>
        <v>土屋　　大輔</v>
      </c>
      <c r="AV62" s="3" t="str">
        <f t="shared" si="0"/>
        <v>土屋　　大輔</v>
      </c>
      <c r="AW62" s="3" t="str">
        <f t="shared" si="1"/>
        <v>入澤　　直人</v>
      </c>
      <c r="AX62" s="3" t="str">
        <f>+AZ34</f>
        <v>土屋　　大輔・入澤　　直人</v>
      </c>
    </row>
    <row r="63" spans="1:50" ht="18.75">
      <c r="S63" s="49"/>
      <c r="T63" s="49"/>
      <c r="U63" s="49"/>
      <c r="V63" s="49"/>
      <c r="W63" s="49"/>
      <c r="AT63" s="154" t="str">
        <f t="shared" ref="AT63" si="49">+AW62</f>
        <v>入澤　　直人</v>
      </c>
      <c r="AV63" s="3" t="str">
        <f t="shared" si="0"/>
        <v/>
      </c>
      <c r="AW63" s="3" t="str">
        <f t="shared" si="1"/>
        <v/>
      </c>
    </row>
    <row r="64" spans="1:50" ht="18.75">
      <c r="S64" s="49"/>
      <c r="T64" s="49"/>
      <c r="U64" s="49"/>
      <c r="V64" s="49"/>
      <c r="W64" s="49"/>
      <c r="AT64" s="154" t="str">
        <f t="shared" ref="AT64" si="50">+AV64</f>
        <v>篠原　　蒼空</v>
      </c>
      <c r="AV64" s="3" t="str">
        <f t="shared" si="0"/>
        <v>篠原　　蒼空</v>
      </c>
      <c r="AW64" s="3" t="str">
        <f t="shared" si="1"/>
        <v>中島　　知暉</v>
      </c>
      <c r="AX64" s="3" t="str">
        <f>+AZ35</f>
        <v>篠原　　蒼空・中島　　知暉</v>
      </c>
    </row>
    <row r="65" spans="19:50" ht="18.75">
      <c r="S65" s="49"/>
      <c r="T65" s="49"/>
      <c r="U65" s="49"/>
      <c r="V65" s="49"/>
      <c r="W65" s="49"/>
      <c r="AT65" s="154" t="str">
        <f t="shared" ref="AT65" si="51">+AW64</f>
        <v>中島　　知暉</v>
      </c>
      <c r="AV65" s="3" t="str">
        <f t="shared" si="0"/>
        <v/>
      </c>
      <c r="AW65" s="3" t="str">
        <f t="shared" si="1"/>
        <v/>
      </c>
    </row>
    <row r="66" spans="19:50" ht="18.75">
      <c r="S66" s="49"/>
      <c r="T66" s="49"/>
      <c r="U66" s="49"/>
      <c r="V66" s="49"/>
      <c r="W66" s="49"/>
      <c r="AT66" s="154" t="str">
        <f t="shared" ref="AT66:AT68" si="52">+AV66</f>
        <v>長谷川　大晟</v>
      </c>
      <c r="AV66" s="3" t="str">
        <f t="shared" si="0"/>
        <v>長谷川　大晟</v>
      </c>
      <c r="AW66" s="3" t="str">
        <f t="shared" si="1"/>
        <v>板橋　　春輝</v>
      </c>
      <c r="AX66" s="3" t="str">
        <f>+AZ36</f>
        <v>長谷川　大晟・板橋　　春輝</v>
      </c>
    </row>
    <row r="67" spans="19:50" ht="18.75">
      <c r="S67" s="49"/>
      <c r="T67" s="49"/>
      <c r="U67" s="49"/>
      <c r="V67" s="49"/>
      <c r="W67" s="49"/>
      <c r="AT67" s="154" t="str">
        <f t="shared" ref="AT67:AT69" si="53">+AW66</f>
        <v>板橋　　春輝</v>
      </c>
      <c r="AV67" s="3" t="str">
        <f t="shared" si="0"/>
        <v/>
      </c>
      <c r="AW67" s="3" t="str">
        <f t="shared" si="1"/>
        <v/>
      </c>
    </row>
    <row r="68" spans="19:50">
      <c r="AT68" s="154" t="str">
        <f t="shared" si="52"/>
        <v>小倉　　海斗</v>
      </c>
      <c r="AV68" s="3" t="str">
        <f t="shared" si="0"/>
        <v>小倉　　海斗</v>
      </c>
      <c r="AW68" s="3" t="str">
        <f t="shared" si="1"/>
        <v>石川　　裕陽</v>
      </c>
      <c r="AX68" s="3" t="str">
        <f>+AZ37</f>
        <v>小倉　　海斗・石川　　裕陽</v>
      </c>
    </row>
    <row r="69" spans="19:50">
      <c r="AT69" s="154" t="str">
        <f t="shared" si="53"/>
        <v>石川　　裕陽</v>
      </c>
      <c r="AV69" s="3" t="str">
        <f t="shared" ref="AV69" si="54">+LEFT(AZ69,6)</f>
        <v/>
      </c>
      <c r="AW69" s="3" t="str">
        <f t="shared" ref="AW69" si="55">+RIGHT(AZ69,6)</f>
        <v/>
      </c>
    </row>
    <row r="70" spans="19:50">
      <c r="AT70" s="154"/>
    </row>
  </sheetData>
  <mergeCells count="88">
    <mergeCell ref="M48:N48"/>
    <mergeCell ref="K6:L6"/>
    <mergeCell ref="K7:L7"/>
    <mergeCell ref="I47:N47"/>
    <mergeCell ref="I49:I50"/>
    <mergeCell ref="M49:N49"/>
    <mergeCell ref="M50:N50"/>
    <mergeCell ref="M40:N40"/>
    <mergeCell ref="M41:N41"/>
    <mergeCell ref="M7:N7"/>
    <mergeCell ref="M45:N45"/>
    <mergeCell ref="M42:N42"/>
    <mergeCell ref="M43:N43"/>
    <mergeCell ref="M44:N44"/>
    <mergeCell ref="N22:Q22"/>
    <mergeCell ref="O7:P7"/>
    <mergeCell ref="M58:N58"/>
    <mergeCell ref="M52:N52"/>
    <mergeCell ref="I57:I58"/>
    <mergeCell ref="I55:I56"/>
    <mergeCell ref="I53:I54"/>
    <mergeCell ref="M53:N53"/>
    <mergeCell ref="M54:N54"/>
    <mergeCell ref="M55:N55"/>
    <mergeCell ref="M56:N56"/>
    <mergeCell ref="M57:N57"/>
    <mergeCell ref="I51:I52"/>
    <mergeCell ref="M51:N51"/>
    <mergeCell ref="O12:Q12"/>
    <mergeCell ref="O14:Q14"/>
    <mergeCell ref="O15:Q15"/>
    <mergeCell ref="C10:D10"/>
    <mergeCell ref="K11:M11"/>
    <mergeCell ref="K10:M10"/>
    <mergeCell ref="I22:L22"/>
    <mergeCell ref="G20:H20"/>
    <mergeCell ref="O16:Q16"/>
    <mergeCell ref="I39:N39"/>
    <mergeCell ref="A32:B33"/>
    <mergeCell ref="A34:B35"/>
    <mergeCell ref="A36:B37"/>
    <mergeCell ref="A38:B39"/>
    <mergeCell ref="E18:P19"/>
    <mergeCell ref="C16:D16"/>
    <mergeCell ref="A56:B57"/>
    <mergeCell ref="A44:B45"/>
    <mergeCell ref="A46:B47"/>
    <mergeCell ref="A48:B49"/>
    <mergeCell ref="A50:B51"/>
    <mergeCell ref="A52:B53"/>
    <mergeCell ref="A54:B55"/>
    <mergeCell ref="A9:D9"/>
    <mergeCell ref="A5:D5"/>
    <mergeCell ref="A8:D8"/>
    <mergeCell ref="A7:D7"/>
    <mergeCell ref="A6:D6"/>
    <mergeCell ref="A11:B11"/>
    <mergeCell ref="C11:D11"/>
    <mergeCell ref="A42:B43"/>
    <mergeCell ref="C12:D12"/>
    <mergeCell ref="A15:B15"/>
    <mergeCell ref="A30:B31"/>
    <mergeCell ref="A28:B29"/>
    <mergeCell ref="A23:B23"/>
    <mergeCell ref="C23:E23"/>
    <mergeCell ref="A24:B25"/>
    <mergeCell ref="A26:B27"/>
    <mergeCell ref="A40:B41"/>
    <mergeCell ref="C13:D13"/>
    <mergeCell ref="C14:D14"/>
    <mergeCell ref="A22:G22"/>
    <mergeCell ref="C15:D15"/>
    <mergeCell ref="O5:P5"/>
    <mergeCell ref="K16:M16"/>
    <mergeCell ref="K15:M15"/>
    <mergeCell ref="K14:M14"/>
    <mergeCell ref="K13:M13"/>
    <mergeCell ref="K12:M12"/>
    <mergeCell ref="M5:N5"/>
    <mergeCell ref="K9:M9"/>
    <mergeCell ref="O6:P6"/>
    <mergeCell ref="K8:M8"/>
    <mergeCell ref="N8:Q8"/>
    <mergeCell ref="O9:Q9"/>
    <mergeCell ref="M6:N6"/>
    <mergeCell ref="O13:Q13"/>
    <mergeCell ref="O10:Q10"/>
    <mergeCell ref="O11:Q11"/>
  </mergeCells>
  <phoneticPr fontId="1"/>
  <conditionalFormatting sqref="F3">
    <cfRule type="cellIs" dxfId="0" priority="1" stopIfTrue="1" operator="equal">
      <formula>0</formula>
    </cfRule>
  </conditionalFormatting>
  <dataValidations count="7">
    <dataValidation type="list" allowBlank="1" showInputMessage="1" showErrorMessage="1" sqref="J9:J16" xr:uid="{00000000-0002-0000-0100-000000000000}">
      <formula1>$AL$5:$AL$11</formula1>
    </dataValidation>
    <dataValidation type="list" allowBlank="1" showInputMessage="1" showErrorMessage="1" sqref="G24:G43 L24:L32 L41:L45" xr:uid="{00000000-0002-0000-0100-000001000000}">
      <formula1>$AL$5:$AL$6</formula1>
    </dataValidation>
    <dataValidation type="list" allowBlank="1" showInputMessage="1" showErrorMessage="1" sqref="Q24:Q27" xr:uid="{00000000-0002-0000-0100-000002000000}">
      <formula1>$AL$6</formula1>
    </dataValidation>
    <dataValidation type="list" allowBlank="1" showInputMessage="1" showErrorMessage="1" sqref="L49:L58" xr:uid="{00000000-0002-0000-0100-000003000000}">
      <formula1>$AL$5:$AL$7</formula1>
    </dataValidation>
    <dataValidation type="list" allowBlank="1" showInputMessage="1" showErrorMessage="1" sqref="M41:N45 M49:N58" xr:uid="{00000000-0002-0000-0100-000004000000}">
      <formula1>$AM$5:$AM$11</formula1>
    </dataValidation>
    <dataValidation type="list" allowBlank="1" showInputMessage="1" showErrorMessage="1" sqref="J41:J45" xr:uid="{00000000-0002-0000-0100-000005000000}">
      <formula1>$AQ$29:$AQ$60</formula1>
    </dataValidation>
    <dataValidation type="list" allowBlank="1" showInputMessage="1" showErrorMessage="1" sqref="J49:J58" xr:uid="{00000000-0002-0000-0100-000006000000}">
      <formula1>$AT$6:$AT$69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H54"/>
  <sheetViews>
    <sheetView topLeftCell="C1" workbookViewId="0">
      <selection activeCell="D3" sqref="D3"/>
    </sheetView>
  </sheetViews>
  <sheetFormatPr defaultRowHeight="13.5"/>
  <cols>
    <col min="3" max="3" width="3.125" customWidth="1"/>
  </cols>
  <sheetData>
    <row r="2" spans="4:8" ht="18.75">
      <c r="D2" s="49" t="s">
        <v>143</v>
      </c>
      <c r="E2" s="49"/>
      <c r="F2" s="49"/>
      <c r="G2" s="49"/>
      <c r="H2" s="49"/>
    </row>
    <row r="3" spans="4:8" ht="18.75">
      <c r="D3" s="49">
        <v>1</v>
      </c>
      <c r="E3" s="49" t="s">
        <v>31</v>
      </c>
      <c r="F3" s="49"/>
      <c r="G3" s="49">
        <v>41</v>
      </c>
      <c r="H3" s="49" t="s">
        <v>36</v>
      </c>
    </row>
    <row r="4" spans="4:8" ht="18.75">
      <c r="D4" s="49">
        <v>2</v>
      </c>
      <c r="E4" s="49" t="s">
        <v>33</v>
      </c>
      <c r="F4" s="49"/>
      <c r="G4" s="49">
        <v>42</v>
      </c>
      <c r="H4" s="49" t="s">
        <v>38</v>
      </c>
    </row>
    <row r="5" spans="4:8" ht="18.75">
      <c r="D5" s="49">
        <v>3</v>
      </c>
      <c r="E5" s="49" t="s">
        <v>35</v>
      </c>
      <c r="F5" s="49"/>
      <c r="G5" s="49">
        <v>43</v>
      </c>
      <c r="H5" s="49" t="s">
        <v>40</v>
      </c>
    </row>
    <row r="6" spans="4:8" ht="18.75">
      <c r="D6" s="49">
        <v>4</v>
      </c>
      <c r="E6" s="49" t="s">
        <v>37</v>
      </c>
      <c r="F6" s="49"/>
      <c r="G6" s="49">
        <v>44</v>
      </c>
      <c r="H6" s="49" t="s">
        <v>42</v>
      </c>
    </row>
    <row r="7" spans="4:8" ht="18.75">
      <c r="D7" s="49">
        <v>5</v>
      </c>
      <c r="E7" s="49" t="s">
        <v>39</v>
      </c>
      <c r="F7" s="49"/>
      <c r="G7" s="49">
        <v>45</v>
      </c>
      <c r="H7" s="49" t="s">
        <v>43</v>
      </c>
    </row>
    <row r="8" spans="4:8" ht="18.75">
      <c r="D8" s="49">
        <v>6</v>
      </c>
      <c r="E8" s="49" t="s">
        <v>41</v>
      </c>
      <c r="F8" s="49"/>
      <c r="G8" s="49">
        <v>46</v>
      </c>
      <c r="H8" s="49" t="s">
        <v>45</v>
      </c>
    </row>
    <row r="9" spans="4:8" ht="18.75">
      <c r="D9" s="49">
        <v>7</v>
      </c>
      <c r="E9" s="49" t="s">
        <v>116</v>
      </c>
      <c r="F9" s="49"/>
      <c r="G9" s="49">
        <v>47</v>
      </c>
      <c r="H9" s="49" t="s">
        <v>47</v>
      </c>
    </row>
    <row r="10" spans="4:8" ht="18.75">
      <c r="D10" s="49">
        <v>8</v>
      </c>
      <c r="E10" s="49" t="s">
        <v>44</v>
      </c>
      <c r="F10" s="49"/>
      <c r="G10" s="49">
        <v>48</v>
      </c>
      <c r="H10" s="49" t="s">
        <v>49</v>
      </c>
    </row>
    <row r="11" spans="4:8" ht="18.75">
      <c r="D11" s="49">
        <v>9</v>
      </c>
      <c r="E11" s="49" t="s">
        <v>46</v>
      </c>
      <c r="F11" s="49"/>
      <c r="G11" s="49">
        <v>49</v>
      </c>
      <c r="H11" s="49" t="s">
        <v>51</v>
      </c>
    </row>
    <row r="12" spans="4:8" ht="18.75">
      <c r="D12" s="49">
        <v>10</v>
      </c>
      <c r="E12" s="49" t="s">
        <v>48</v>
      </c>
      <c r="F12" s="49"/>
      <c r="G12" s="49">
        <v>50</v>
      </c>
      <c r="H12" s="49" t="s">
        <v>53</v>
      </c>
    </row>
    <row r="13" spans="4:8" ht="18.75">
      <c r="D13" s="49">
        <v>11</v>
      </c>
      <c r="E13" s="49" t="s">
        <v>50</v>
      </c>
      <c r="F13" s="49"/>
      <c r="G13" s="49">
        <v>51</v>
      </c>
      <c r="H13" s="49" t="s">
        <v>55</v>
      </c>
    </row>
    <row r="14" spans="4:8" ht="18.75">
      <c r="D14" s="49">
        <v>12</v>
      </c>
      <c r="E14" s="49" t="s">
        <v>52</v>
      </c>
      <c r="F14" s="49"/>
      <c r="G14" s="49">
        <v>52</v>
      </c>
      <c r="H14" s="49" t="s">
        <v>57</v>
      </c>
    </row>
    <row r="15" spans="4:8" ht="18.75">
      <c r="D15" s="49">
        <v>13</v>
      </c>
      <c r="E15" s="49" t="s">
        <v>54</v>
      </c>
      <c r="F15" s="49"/>
      <c r="G15" s="49">
        <v>53</v>
      </c>
      <c r="H15" s="49" t="s">
        <v>61</v>
      </c>
    </row>
    <row r="16" spans="4:8" ht="18.75">
      <c r="D16" s="49">
        <v>14</v>
      </c>
      <c r="E16" s="49" t="s">
        <v>56</v>
      </c>
      <c r="F16" s="49"/>
      <c r="G16" s="49">
        <v>54</v>
      </c>
      <c r="H16" s="49" t="s">
        <v>63</v>
      </c>
    </row>
    <row r="17" spans="4:8" ht="18.75">
      <c r="D17" s="49">
        <v>15</v>
      </c>
      <c r="E17" s="49" t="s">
        <v>58</v>
      </c>
      <c r="F17" s="49"/>
      <c r="G17" s="49">
        <v>55</v>
      </c>
      <c r="H17" s="49" t="s">
        <v>65</v>
      </c>
    </row>
    <row r="18" spans="4:8" ht="18.75">
      <c r="D18" s="49">
        <v>16</v>
      </c>
      <c r="E18" s="49" t="s">
        <v>59</v>
      </c>
      <c r="F18" s="49"/>
      <c r="G18" s="49">
        <v>56</v>
      </c>
      <c r="H18" s="49" t="s">
        <v>119</v>
      </c>
    </row>
    <row r="19" spans="4:8" ht="18.75">
      <c r="D19" s="49">
        <v>17</v>
      </c>
      <c r="E19" s="49" t="s">
        <v>60</v>
      </c>
      <c r="F19" s="49"/>
      <c r="G19" s="49">
        <v>57</v>
      </c>
      <c r="H19" s="49" t="s">
        <v>66</v>
      </c>
    </row>
    <row r="20" spans="4:8" ht="18.75">
      <c r="D20" s="49">
        <v>18</v>
      </c>
      <c r="E20" s="49" t="s">
        <v>62</v>
      </c>
      <c r="F20" s="49"/>
      <c r="G20" s="49">
        <v>58</v>
      </c>
      <c r="H20" s="49" t="s">
        <v>68</v>
      </c>
    </row>
    <row r="21" spans="4:8" ht="18.75">
      <c r="D21" s="49">
        <v>19</v>
      </c>
      <c r="E21" s="49" t="s">
        <v>64</v>
      </c>
      <c r="F21" s="49"/>
      <c r="G21" s="49">
        <v>59</v>
      </c>
      <c r="H21" s="49" t="s">
        <v>70</v>
      </c>
    </row>
    <row r="22" spans="4:8" ht="18.75">
      <c r="D22" s="49">
        <v>20</v>
      </c>
      <c r="E22" s="49" t="s">
        <v>117</v>
      </c>
      <c r="F22" s="49"/>
      <c r="G22" s="49">
        <v>60</v>
      </c>
      <c r="H22" s="49" t="s">
        <v>72</v>
      </c>
    </row>
    <row r="23" spans="4:8" ht="18.75">
      <c r="D23" s="49">
        <v>21</v>
      </c>
      <c r="E23" s="49" t="s">
        <v>67</v>
      </c>
      <c r="F23" s="49"/>
      <c r="G23" s="49">
        <v>61</v>
      </c>
      <c r="H23" s="49" t="s">
        <v>73</v>
      </c>
    </row>
    <row r="24" spans="4:8" ht="18.75">
      <c r="D24" s="49">
        <v>22</v>
      </c>
      <c r="E24" s="49" t="s">
        <v>69</v>
      </c>
      <c r="F24" s="49"/>
      <c r="G24" s="49">
        <v>62</v>
      </c>
      <c r="H24" s="49" t="s">
        <v>74</v>
      </c>
    </row>
    <row r="25" spans="4:8" ht="18.75">
      <c r="D25" s="49">
        <v>23</v>
      </c>
      <c r="E25" s="49" t="s">
        <v>71</v>
      </c>
      <c r="F25" s="49"/>
      <c r="G25" s="49">
        <v>63</v>
      </c>
      <c r="H25" s="49" t="s">
        <v>76</v>
      </c>
    </row>
    <row r="26" spans="4:8" ht="18.75">
      <c r="D26" s="49">
        <v>24</v>
      </c>
      <c r="E26" s="49" t="s">
        <v>75</v>
      </c>
      <c r="F26" s="49"/>
      <c r="G26" s="49">
        <v>64</v>
      </c>
      <c r="H26" s="49" t="s">
        <v>78</v>
      </c>
    </row>
    <row r="27" spans="4:8" ht="18.75">
      <c r="D27" s="49">
        <v>25</v>
      </c>
      <c r="E27" s="49" t="s">
        <v>77</v>
      </c>
      <c r="F27" s="49"/>
      <c r="G27" s="49">
        <v>65</v>
      </c>
      <c r="H27" s="49" t="s">
        <v>79</v>
      </c>
    </row>
    <row r="28" spans="4:8" ht="18.75">
      <c r="D28" s="49">
        <v>26</v>
      </c>
      <c r="E28" s="49" t="s">
        <v>80</v>
      </c>
      <c r="F28" s="49"/>
      <c r="G28" s="49">
        <v>66</v>
      </c>
      <c r="H28" s="49" t="s">
        <v>81</v>
      </c>
    </row>
    <row r="29" spans="4:8" ht="18.75">
      <c r="D29" s="49">
        <v>27</v>
      </c>
      <c r="E29" s="49" t="s">
        <v>132</v>
      </c>
      <c r="F29" s="49"/>
      <c r="G29" s="49">
        <v>67</v>
      </c>
      <c r="H29" s="49" t="s">
        <v>83</v>
      </c>
    </row>
    <row r="30" spans="4:8" ht="18.75">
      <c r="D30" s="49">
        <v>28</v>
      </c>
      <c r="E30" s="49" t="s">
        <v>82</v>
      </c>
      <c r="F30" s="49"/>
      <c r="G30" s="49">
        <v>68</v>
      </c>
      <c r="H30" s="49" t="s">
        <v>85</v>
      </c>
    </row>
    <row r="31" spans="4:8" ht="18.75">
      <c r="D31" s="49">
        <v>29</v>
      </c>
      <c r="E31" s="49" t="s">
        <v>84</v>
      </c>
      <c r="F31" s="49"/>
      <c r="G31" s="49">
        <v>69</v>
      </c>
      <c r="H31" s="49" t="s">
        <v>120</v>
      </c>
    </row>
    <row r="32" spans="4:8" ht="18.75">
      <c r="D32" s="49">
        <v>30</v>
      </c>
      <c r="E32" s="49" t="s">
        <v>86</v>
      </c>
      <c r="F32" s="49"/>
      <c r="G32" s="49">
        <v>70</v>
      </c>
      <c r="H32" s="49" t="s">
        <v>88</v>
      </c>
    </row>
    <row r="33" spans="4:8" ht="18.75">
      <c r="D33" s="49">
        <v>31</v>
      </c>
      <c r="E33" s="49" t="s">
        <v>87</v>
      </c>
      <c r="F33" s="49"/>
      <c r="G33" s="49">
        <v>71</v>
      </c>
      <c r="H33" s="49" t="s">
        <v>89</v>
      </c>
    </row>
    <row r="34" spans="4:8" ht="18.75">
      <c r="D34" s="49">
        <v>32</v>
      </c>
      <c r="E34" s="49" t="s">
        <v>118</v>
      </c>
      <c r="F34" s="49"/>
      <c r="G34" s="49">
        <v>72</v>
      </c>
      <c r="H34" s="49" t="s">
        <v>91</v>
      </c>
    </row>
    <row r="35" spans="4:8" ht="18.75">
      <c r="D35" s="49">
        <v>33</v>
      </c>
      <c r="E35" s="49" t="s">
        <v>90</v>
      </c>
      <c r="F35" s="49"/>
      <c r="G35" s="49">
        <v>73</v>
      </c>
      <c r="H35" s="49" t="s">
        <v>93</v>
      </c>
    </row>
    <row r="36" spans="4:8" ht="18.75">
      <c r="D36" s="49">
        <v>34</v>
      </c>
      <c r="E36" s="49" t="s">
        <v>92</v>
      </c>
      <c r="F36" s="49"/>
      <c r="G36" s="49">
        <v>74</v>
      </c>
      <c r="H36" s="49" t="s">
        <v>95</v>
      </c>
    </row>
    <row r="37" spans="4:8" ht="18.75">
      <c r="D37" s="49">
        <v>35</v>
      </c>
      <c r="E37" s="49" t="s">
        <v>94</v>
      </c>
      <c r="F37" s="49"/>
      <c r="G37" s="49">
        <v>75</v>
      </c>
      <c r="H37" s="49" t="s">
        <v>98</v>
      </c>
    </row>
    <row r="38" spans="4:8" ht="18.75">
      <c r="D38" s="49">
        <v>36</v>
      </c>
      <c r="E38" s="49" t="s">
        <v>96</v>
      </c>
      <c r="F38" s="49"/>
      <c r="G38" s="49">
        <v>76</v>
      </c>
      <c r="H38" s="49" t="s">
        <v>100</v>
      </c>
    </row>
    <row r="39" spans="4:8" ht="18.75">
      <c r="D39" s="49">
        <v>37</v>
      </c>
      <c r="E39" s="49" t="s">
        <v>97</v>
      </c>
      <c r="F39" s="49"/>
      <c r="G39" s="49">
        <v>77</v>
      </c>
      <c r="H39" s="49" t="s">
        <v>101</v>
      </c>
    </row>
    <row r="40" spans="4:8" ht="18.75">
      <c r="D40" s="49">
        <v>38</v>
      </c>
      <c r="E40" s="49" t="s">
        <v>99</v>
      </c>
      <c r="F40" s="49"/>
      <c r="G40" s="49">
        <v>78</v>
      </c>
      <c r="H40" s="49" t="s">
        <v>102</v>
      </c>
    </row>
    <row r="41" spans="4:8" ht="18.75">
      <c r="D41" s="49">
        <v>39</v>
      </c>
      <c r="E41" s="49" t="s">
        <v>32</v>
      </c>
      <c r="F41" s="49"/>
      <c r="G41" s="49">
        <v>79</v>
      </c>
      <c r="H41" s="49" t="s">
        <v>103</v>
      </c>
    </row>
    <row r="42" spans="4:8" ht="18.75">
      <c r="D42" s="49">
        <v>40</v>
      </c>
      <c r="E42" s="49" t="s">
        <v>34</v>
      </c>
      <c r="F42" s="49"/>
      <c r="G42" s="49">
        <v>80</v>
      </c>
      <c r="H42" s="49" t="s">
        <v>104</v>
      </c>
    </row>
    <row r="43" spans="4:8" ht="18.75">
      <c r="D43" s="49"/>
      <c r="E43" s="49"/>
      <c r="F43" s="49"/>
      <c r="G43" s="49">
        <v>81</v>
      </c>
      <c r="H43" s="49"/>
    </row>
    <row r="44" spans="4:8" ht="18.75">
      <c r="D44" s="49"/>
      <c r="E44" s="49"/>
      <c r="F44" s="49"/>
      <c r="G44" s="49">
        <v>82</v>
      </c>
      <c r="H44" s="49"/>
    </row>
    <row r="45" spans="4:8" ht="18.75">
      <c r="D45" s="49"/>
      <c r="E45" s="49"/>
      <c r="F45" s="49"/>
      <c r="G45" s="49">
        <v>83</v>
      </c>
      <c r="H45" s="49"/>
    </row>
    <row r="46" spans="4:8" ht="18.75">
      <c r="D46" s="49"/>
      <c r="E46" s="49"/>
      <c r="F46" s="49"/>
      <c r="G46" s="49">
        <v>84</v>
      </c>
      <c r="H46" s="49"/>
    </row>
    <row r="47" spans="4:8" ht="18.75">
      <c r="D47" s="49"/>
      <c r="E47" s="49"/>
      <c r="F47" s="49"/>
      <c r="G47" s="49">
        <v>85</v>
      </c>
      <c r="H47" s="49"/>
    </row>
    <row r="48" spans="4:8" ht="18.75">
      <c r="D48" s="49"/>
      <c r="E48" s="49"/>
      <c r="F48" s="49"/>
      <c r="G48" s="49">
        <v>86</v>
      </c>
      <c r="H48" s="49"/>
    </row>
    <row r="49" spans="4:8" ht="18.75">
      <c r="D49" s="49"/>
      <c r="E49" s="49"/>
      <c r="F49" s="49"/>
      <c r="G49" s="49">
        <v>87</v>
      </c>
      <c r="H49" s="49"/>
    </row>
    <row r="50" spans="4:8" ht="18.75">
      <c r="D50" s="49"/>
      <c r="E50" s="49"/>
      <c r="F50" s="49"/>
      <c r="G50" s="49">
        <v>88</v>
      </c>
      <c r="H50" s="49"/>
    </row>
    <row r="51" spans="4:8" ht="18.75">
      <c r="D51" s="49"/>
      <c r="E51" s="49"/>
      <c r="F51" s="49"/>
      <c r="G51" s="49"/>
      <c r="H51" s="49"/>
    </row>
    <row r="52" spans="4:8" ht="18.75">
      <c r="D52" s="49"/>
      <c r="E52" s="49"/>
      <c r="F52" s="49"/>
      <c r="G52" s="49"/>
      <c r="H52" s="49"/>
    </row>
    <row r="53" spans="4:8" ht="18.75">
      <c r="D53" s="49"/>
      <c r="E53" s="49"/>
      <c r="F53" s="49"/>
      <c r="G53" s="49"/>
      <c r="H53" s="49"/>
    </row>
    <row r="54" spans="4:8" ht="18.75">
      <c r="D54" s="49"/>
      <c r="E54" s="49"/>
      <c r="F54" s="49"/>
      <c r="G54" s="49"/>
      <c r="H54" s="4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初めに読んでください </vt:lpstr>
      <vt:lpstr>★提出紙</vt:lpstr>
      <vt:lpstr>学校番号</vt:lpstr>
      <vt:lpstr>★提出紙!Print_Area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原田 優樹</cp:lastModifiedBy>
  <cp:lastPrinted>2024-09-20T01:38:53Z</cp:lastPrinted>
  <dcterms:created xsi:type="dcterms:W3CDTF">2014-04-12T00:46:49Z</dcterms:created>
  <dcterms:modified xsi:type="dcterms:W3CDTF">2024-09-20T02:11:42Z</dcterms:modified>
</cp:coreProperties>
</file>